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ichards equation" sheetId="1" r:id="rId1"/>
    <sheet name="Richards equation-lamda" sheetId="2" r:id="rId2"/>
  </sheets>
  <definedNames>
    <definedName name="solver_adj" localSheetId="0" hidden="1">'Richards equation'!$L$2:$L$4</definedName>
    <definedName name="solver_adj" localSheetId="1" hidden="1">'Richards equation-lamda'!$O$2:$O$4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'Richards equation'!$L$4</definedName>
    <definedName name="solver_lhs1" localSheetId="1" hidden="1">'Richards equation-lamda'!$O$4</definedName>
    <definedName name="solver_lhs2" localSheetId="0" hidden="1">'Richards equation'!#REF!</definedName>
    <definedName name="solver_lhs2" localSheetId="1" hidden="1">'Richards equation-lamda'!#REF!</definedName>
    <definedName name="solver_lhs3" localSheetId="0" hidden="1">'Richards equation'!$L$2</definedName>
    <definedName name="solver_lhs3" localSheetId="1" hidden="1">'Richards equation-lamda'!$O$2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'Richards equation'!#REF!</definedName>
    <definedName name="solver_opt" localSheetId="1" hidden="1">'Richards equation-lamda'!#REF!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hs1" localSheetId="0" hidden="1">0.999</definedName>
    <definedName name="solver_rhs1" localSheetId="1" hidden="1">0.999</definedName>
    <definedName name="solver_rhs2" localSheetId="0" hidden="1">0.1</definedName>
    <definedName name="solver_rhs2" localSheetId="1" hidden="1">0.1</definedName>
    <definedName name="solver_rhs3" localSheetId="0" hidden="1">0.1</definedName>
    <definedName name="solver_rhs3" localSheetId="1" hidden="1">0.1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0.01</definedName>
    <definedName name="solver_val" localSheetId="1" hidden="1">0.01</definedName>
  </definedNames>
  <calcPr fullCalcOnLoad="1"/>
</workbook>
</file>

<file path=xl/sharedStrings.xml><?xml version="1.0" encoding="utf-8"?>
<sst xmlns="http://schemas.openxmlformats.org/spreadsheetml/2006/main" count="48" uniqueCount="11">
  <si>
    <t>x (cm)</t>
  </si>
  <si>
    <t>Theta-i</t>
  </si>
  <si>
    <t>Theta-f</t>
  </si>
  <si>
    <t>Theta (x,t)</t>
  </si>
  <si>
    <t>D (cm^2/hr)</t>
  </si>
  <si>
    <t>u=x/(2(Dt)0.5)</t>
  </si>
  <si>
    <t>t= 1 hr</t>
  </si>
  <si>
    <t>t= 10 hr</t>
  </si>
  <si>
    <t>t= 100 hr</t>
  </si>
  <si>
    <t>t= 0.1 hr</t>
  </si>
  <si>
    <t>xt^-0.5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</si>
</sst>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.2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315"/>
          <c:w val="0.904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t= 0.1 hr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equation'!$A$3:$A$1011</c:f>
              <c:numCache/>
            </c:numRef>
          </c:xVal>
          <c:yVal>
            <c:numRef>
              <c:f>'Richards equation'!$F$3:$F$1011</c:f>
              <c:numCache/>
            </c:numRef>
          </c:yVal>
          <c:smooth val="0"/>
        </c:ser>
        <c:ser>
          <c:idx val="1"/>
          <c:order val="1"/>
          <c:tx>
            <c:v>t= 1 hr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equation'!$A$3:$A$1011</c:f>
              <c:numCache/>
            </c:numRef>
          </c:xVal>
          <c:yVal>
            <c:numRef>
              <c:f>'Richards equation'!$G$3:$G$1011</c:f>
              <c:numCache/>
            </c:numRef>
          </c:yVal>
          <c:smooth val="0"/>
        </c:ser>
        <c:ser>
          <c:idx val="2"/>
          <c:order val="2"/>
          <c:tx>
            <c:v>t= 10 hr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equation'!$A$3:$A$1011</c:f>
              <c:numCache/>
            </c:numRef>
          </c:xVal>
          <c:yVal>
            <c:numRef>
              <c:f>'Richards equation'!$H$3:$H$1011</c:f>
              <c:numCache/>
            </c:numRef>
          </c:yVal>
          <c:smooth val="0"/>
        </c:ser>
        <c:ser>
          <c:idx val="3"/>
          <c:order val="3"/>
          <c:tx>
            <c:v>t= 100 hr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equation'!$A$3:$A$1011</c:f>
              <c:numCache/>
            </c:numRef>
          </c:xVal>
          <c:yVal>
            <c:numRef>
              <c:f>'Richards equation'!$I$3:$I$1011</c:f>
              <c:numCache/>
            </c:numRef>
          </c:yVal>
          <c:smooth val="0"/>
        </c:ser>
        <c:axId val="63685874"/>
        <c:axId val="36301955"/>
      </c:scatterChart>
      <c:valAx>
        <c:axId val="6368587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crossBetween val="midCat"/>
        <c:dispUnits/>
      </c:valAx>
      <c:valAx>
        <c:axId val="3630195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At val="0.0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315"/>
          <c:w val="0.904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t= 0.1 hr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equation-lamda'!$J$3:$J$1011</c:f>
              <c:numCache/>
            </c:numRef>
          </c:xVal>
          <c:yVal>
            <c:numRef>
              <c:f>'Richards equation-lamda'!$F$3:$F$1011</c:f>
              <c:numCache/>
            </c:numRef>
          </c:yVal>
          <c:smooth val="0"/>
        </c:ser>
        <c:ser>
          <c:idx val="1"/>
          <c:order val="1"/>
          <c:tx>
            <c:v>t= 1 hr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equation-lamda'!$K$3:$K$1011</c:f>
              <c:numCache/>
            </c:numRef>
          </c:xVal>
          <c:yVal>
            <c:numRef>
              <c:f>'Richards equation-lamda'!$G$3:$G$1011</c:f>
              <c:numCache/>
            </c:numRef>
          </c:yVal>
          <c:smooth val="0"/>
        </c:ser>
        <c:ser>
          <c:idx val="2"/>
          <c:order val="2"/>
          <c:tx>
            <c:v>t= 10 hr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equation-lamda'!$L$3:$L$1011</c:f>
              <c:numCache/>
            </c:numRef>
          </c:xVal>
          <c:yVal>
            <c:numRef>
              <c:f>'Richards equation-lamda'!$H$3:$H$1011</c:f>
              <c:numCache/>
            </c:numRef>
          </c:yVal>
          <c:smooth val="0"/>
        </c:ser>
        <c:ser>
          <c:idx val="3"/>
          <c:order val="3"/>
          <c:tx>
            <c:v>t= 100 hr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'Richards equation-lamda'!$M$3:$M$1011</c:f>
              <c:numCache/>
            </c:numRef>
          </c:xVal>
          <c:yVal>
            <c:numRef>
              <c:f>'Richards equation-lamda'!$I$3:$I$1011</c:f>
              <c:numCache/>
            </c:numRef>
          </c:yVal>
          <c:smooth val="0"/>
        </c:ser>
        <c:axId val="58282140"/>
        <c:axId val="54777213"/>
      </c:scatterChart>
      <c:valAx>
        <c:axId val="58282140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xt^-0.5 (cm hr^-0.5)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crossBetween val="midCat"/>
        <c:dispUnits/>
      </c:valAx>
      <c:valAx>
        <c:axId val="5477721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At val="0.0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133350</xdr:rowOff>
    </xdr:from>
    <xdr:to>
      <xdr:col>17</xdr:col>
      <xdr:colOff>419100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7181850" y="942975"/>
        <a:ext cx="525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6</xdr:row>
      <xdr:rowOff>85725</xdr:rowOff>
    </xdr:from>
    <xdr:to>
      <xdr:col>22</xdr:col>
      <xdr:colOff>295275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0134600" y="1057275"/>
        <a:ext cx="525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12.00390625" style="1" customWidth="1"/>
    <col min="3" max="3" width="12.421875" style="1" customWidth="1"/>
    <col min="4" max="4" width="12.7109375" style="1" customWidth="1"/>
    <col min="5" max="6" width="13.28125" style="1" customWidth="1"/>
    <col min="7" max="9" width="11.140625" style="1" customWidth="1"/>
    <col min="10" max="10" width="9.28125" style="1" customWidth="1"/>
    <col min="11" max="11" width="11.28125" style="6" customWidth="1"/>
    <col min="12" max="12" width="8.140625" style="1" customWidth="1"/>
    <col min="13" max="13" width="8.57421875" style="1" customWidth="1"/>
    <col min="14" max="14" width="9.140625" style="1" customWidth="1"/>
    <col min="15" max="15" width="10.140625" style="1" customWidth="1"/>
    <col min="16" max="16" width="9.7109375" style="1" customWidth="1"/>
    <col min="17" max="19" width="9.140625" style="1" customWidth="1"/>
    <col min="20" max="20" width="9.140625" style="5" customWidth="1"/>
    <col min="21" max="16384" width="9.140625" style="1" customWidth="1"/>
  </cols>
  <sheetData>
    <row r="1" spans="2:20" s="3" customFormat="1" ht="12.75">
      <c r="B1" s="3" t="s">
        <v>9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6</v>
      </c>
      <c r="H1" s="3" t="s">
        <v>7</v>
      </c>
      <c r="I1" s="3" t="s">
        <v>8</v>
      </c>
      <c r="T1" s="20"/>
    </row>
    <row r="2" spans="1:15" s="10" customFormat="1" ht="12.75">
      <c r="A2" s="2" t="s">
        <v>0</v>
      </c>
      <c r="B2" s="2" t="s">
        <v>5</v>
      </c>
      <c r="C2" s="2" t="s">
        <v>5</v>
      </c>
      <c r="D2" s="2" t="s">
        <v>5</v>
      </c>
      <c r="E2" s="2" t="s">
        <v>5</v>
      </c>
      <c r="F2" s="2" t="s">
        <v>3</v>
      </c>
      <c r="G2" s="2" t="s">
        <v>3</v>
      </c>
      <c r="H2" s="2" t="s">
        <v>3</v>
      </c>
      <c r="I2" s="2" t="s">
        <v>3</v>
      </c>
      <c r="J2" s="7"/>
      <c r="K2" s="8" t="s">
        <v>2</v>
      </c>
      <c r="L2" s="9">
        <v>0.4</v>
      </c>
      <c r="N2" s="11"/>
      <c r="O2" s="9"/>
    </row>
    <row r="3" spans="1:15" s="10" customFormat="1" ht="12.75">
      <c r="A3" s="21">
        <v>0.01</v>
      </c>
      <c r="B3" s="5">
        <f>(A3/(2*($L$4*0.1)^0.5))</f>
        <v>0.0070710678118654745</v>
      </c>
      <c r="C3" s="5">
        <f aca="true" t="shared" si="0" ref="C3:C11">(A3/(2*($L$4*1)^0.5))</f>
        <v>0.0022360679774997894</v>
      </c>
      <c r="D3" s="5">
        <f>(A3/(2*($L$4*10)^0.5))</f>
        <v>0.0007071067811865475</v>
      </c>
      <c r="E3" s="5">
        <f>(A3/(2*($L$4*100)^0.5))</f>
        <v>0.00022360679774997895</v>
      </c>
      <c r="F3" s="5">
        <f>$L$3+($L$2-$L$3)*ERFC(B3)</f>
        <v>0.3972074505799391</v>
      </c>
      <c r="G3" s="5">
        <f>$L$3+($L$2-$L$3)*ERFC(C3)</f>
        <v>0.39911690508917536</v>
      </c>
      <c r="H3" s="5">
        <f>$L$3+($L$2-$L$3)*ERFC(D3)</f>
        <v>0.3997207404502804</v>
      </c>
      <c r="I3" s="5">
        <f>$L$3+($L$2-$L$3)*ERFC(E3)</f>
        <v>0.39991169036320684</v>
      </c>
      <c r="J3" s="5"/>
      <c r="K3" s="8" t="s">
        <v>1</v>
      </c>
      <c r="L3" s="9">
        <v>0.05</v>
      </c>
      <c r="N3" s="11"/>
      <c r="O3" s="9"/>
    </row>
    <row r="4" spans="1:15" s="10" customFormat="1" ht="12.75">
      <c r="A4" s="21">
        <v>0.02</v>
      </c>
      <c r="B4" s="5">
        <f aca="true" t="shared" si="1" ref="B4:B67">(A4/(2*($L$4*0.1)^0.5))</f>
        <v>0.014142135623730949</v>
      </c>
      <c r="C4" s="5">
        <f t="shared" si="0"/>
        <v>0.004472135954999579</v>
      </c>
      <c r="D4" s="5">
        <f aca="true" t="shared" si="2" ref="D4:D11">(A4/(2*($L$4*10)^0.5))</f>
        <v>0.001414213562373095</v>
      </c>
      <c r="E4" s="5">
        <f aca="true" t="shared" si="3" ref="E4:E11">(A4/(2*($L$4*100)^0.5))</f>
        <v>0.0004472135954999579</v>
      </c>
      <c r="F4" s="5">
        <f>$L$3+($L$2-$L$3)*ERFC(B4)</f>
        <v>0.39441518039853435</v>
      </c>
      <c r="G4" s="5">
        <f>$L$3+($L$2-$L$3)*ERFC(C4)</f>
        <v>0.39823381900924826</v>
      </c>
      <c r="H4" s="5">
        <f>$L$3+($L$2-$L$3)*ERFC(D4)</f>
        <v>0.39944148117982015</v>
      </c>
      <c r="I4" s="5">
        <f>$L$3+($L$2-$L$3)*ERFC(E4)</f>
        <v>0.39982338073524465</v>
      </c>
      <c r="J4" s="5"/>
      <c r="K4" s="8" t="s">
        <v>4</v>
      </c>
      <c r="L4" s="12">
        <v>5</v>
      </c>
      <c r="N4" s="11"/>
      <c r="O4" s="9"/>
    </row>
    <row r="5" spans="1:15" s="10" customFormat="1" ht="12.75">
      <c r="A5" s="21">
        <v>0.03</v>
      </c>
      <c r="B5" s="5">
        <f t="shared" si="1"/>
        <v>0.021213203435596423</v>
      </c>
      <c r="C5" s="5">
        <f t="shared" si="0"/>
        <v>0.006708203932499369</v>
      </c>
      <c r="D5" s="5">
        <f t="shared" si="2"/>
        <v>0.0021213203435596424</v>
      </c>
      <c r="E5" s="5">
        <f t="shared" si="3"/>
        <v>0.0006708203932499369</v>
      </c>
      <c r="F5" s="5">
        <f>$L$3+($L$2-$L$3)*ERFC(B5)</f>
        <v>0.3916234686107227</v>
      </c>
      <c r="G5" s="5">
        <f>$L$3+($L$2-$L$3)*ERFC(C5)</f>
        <v>0.3973507505908515</v>
      </c>
      <c r="H5" s="5">
        <f>$L$3+($L$2-$L$3)*ERFC(D5)</f>
        <v>0.39916222246787786</v>
      </c>
      <c r="I5" s="5">
        <f>$L$3+($L$2-$L$3)*ERFC(E5)</f>
        <v>0.39973507112494444</v>
      </c>
      <c r="J5" s="5"/>
      <c r="K5" s="13"/>
      <c r="N5" s="11"/>
      <c r="O5" s="14"/>
    </row>
    <row r="6" spans="1:15" s="10" customFormat="1" ht="12.75">
      <c r="A6" s="21">
        <v>0.04</v>
      </c>
      <c r="B6" s="5">
        <f t="shared" si="1"/>
        <v>0.028284271247461898</v>
      </c>
      <c r="C6" s="5">
        <f t="shared" si="0"/>
        <v>0.008944271909999158</v>
      </c>
      <c r="D6" s="5">
        <f t="shared" si="2"/>
        <v>0.00282842712474619</v>
      </c>
      <c r="E6" s="5">
        <f t="shared" si="3"/>
        <v>0.0008944271909999158</v>
      </c>
      <c r="F6" s="5">
        <f>$L$3+($L$2-$L$3)*ERFC(B6)</f>
        <v>0.38883259420417843</v>
      </c>
      <c r="G6" s="5">
        <f>$L$3+($L$2-$L$3)*ERFC(C6)</f>
        <v>0.3964677086640879</v>
      </c>
      <c r="H6" s="5">
        <f>$L$3+($L$2-$L$3)*ERFC(D6)</f>
        <v>0.39888296459371037</v>
      </c>
      <c r="I6" s="5">
        <f>$L$3+($L$2-$L$3)*ERFC(E6)</f>
        <v>0.39964676154113704</v>
      </c>
      <c r="J6" s="5"/>
      <c r="K6" s="13"/>
      <c r="O6" s="9"/>
    </row>
    <row r="7" spans="1:15" s="10" customFormat="1" ht="12.75">
      <c r="A7" s="21">
        <v>0.05</v>
      </c>
      <c r="B7" s="5">
        <f t="shared" si="1"/>
        <v>0.035355339059327376</v>
      </c>
      <c r="C7" s="5">
        <f t="shared" si="0"/>
        <v>0.011180339887498949</v>
      </c>
      <c r="D7" s="5">
        <f t="shared" si="2"/>
        <v>0.0035355339059327377</v>
      </c>
      <c r="E7" s="5">
        <f t="shared" si="3"/>
        <v>0.001118033988749895</v>
      </c>
      <c r="F7" s="5">
        <f>$L$3+($L$2-$L$3)*ERFC(B7)</f>
        <v>0.38604283591404537</v>
      </c>
      <c r="G7" s="5">
        <f>$L$3+($L$2-$L$3)*ERFC(C7)</f>
        <v>0.3955847020582659</v>
      </c>
      <c r="H7" s="5">
        <f>$L$3+($L$2-$L$3)*ERFC(D7)</f>
        <v>0.39860370783657206</v>
      </c>
      <c r="I7" s="5">
        <f>$L$3+($L$2-$L$3)*ERFC(E7)</f>
        <v>0.3995584519926535</v>
      </c>
      <c r="J7" s="5"/>
      <c r="K7" s="13"/>
      <c r="O7" s="9"/>
    </row>
    <row r="8" spans="1:15" s="10" customFormat="1" ht="12.75">
      <c r="A8" s="21">
        <v>0.06</v>
      </c>
      <c r="B8" s="5">
        <f t="shared" si="1"/>
        <v>0.04242640687119285</v>
      </c>
      <c r="C8" s="5">
        <f t="shared" si="0"/>
        <v>0.013416407864998738</v>
      </c>
      <c r="D8" s="5">
        <f t="shared" si="2"/>
        <v>0.004242640687119285</v>
      </c>
      <c r="E8" s="5">
        <f t="shared" si="3"/>
        <v>0.0013416407864998738</v>
      </c>
      <c r="F8" s="5">
        <f>$L$3+($L$2-$L$3)*ERFC(B8)</f>
        <v>0.38325447214321456</v>
      </c>
      <c r="G8" s="5">
        <f>$L$3+($L$2-$L$3)*ERFC(C8)</f>
        <v>0.39470173960163485</v>
      </c>
      <c r="H8" s="5">
        <f>$L$3+($L$2-$L$3)*ERFC(D8)</f>
        <v>0.3983244524757139</v>
      </c>
      <c r="I8" s="5">
        <f>$L$3+($L$2-$L$3)*ERFC(E8)</f>
        <v>0.3994701424883247</v>
      </c>
      <c r="J8" s="5"/>
      <c r="K8" s="13"/>
      <c r="L8" s="12"/>
      <c r="O8" s="9"/>
    </row>
    <row r="9" spans="1:15" s="10" customFormat="1" ht="12.75">
      <c r="A9" s="21">
        <v>0.07</v>
      </c>
      <c r="B9" s="5">
        <f t="shared" si="1"/>
        <v>0.049497474683058325</v>
      </c>
      <c r="C9" s="5">
        <f t="shared" si="0"/>
        <v>0.01565247584249853</v>
      </c>
      <c r="D9" s="5">
        <f t="shared" si="2"/>
        <v>0.004949747468305833</v>
      </c>
      <c r="E9" s="5">
        <f t="shared" si="3"/>
        <v>0.0015652475842498528</v>
      </c>
      <c r="F9" s="5">
        <f>$L$3+($L$2-$L$3)*ERFC(B9)</f>
        <v>0.3804677808749143</v>
      </c>
      <c r="G9" s="5">
        <f>$L$3+($L$2-$L$3)*ERFC(C9)</f>
        <v>0.3938188301211207</v>
      </c>
      <c r="H9" s="5">
        <f>$L$3+($L$2-$L$3)*ERFC(D9)</f>
        <v>0.39804519879038275</v>
      </c>
      <c r="I9" s="5">
        <f>$L$3+($L$2-$L$3)*ERFC(E9)</f>
        <v>0.3993818330369816</v>
      </c>
      <c r="J9" s="5"/>
      <c r="K9" s="15"/>
      <c r="L9" s="12"/>
      <c r="O9" s="9"/>
    </row>
    <row r="10" spans="1:15" s="10" customFormat="1" ht="12.75">
      <c r="A10" s="21">
        <v>0.08</v>
      </c>
      <c r="B10" s="5">
        <f t="shared" si="1"/>
        <v>0.056568542494923796</v>
      </c>
      <c r="C10" s="5">
        <f t="shared" si="0"/>
        <v>0.017888543819998316</v>
      </c>
      <c r="D10" s="5">
        <f t="shared" si="2"/>
        <v>0.00565685424949238</v>
      </c>
      <c r="E10" s="5">
        <f t="shared" si="3"/>
        <v>0.0017888543819998316</v>
      </c>
      <c r="F10" s="5">
        <f>$L$3+($L$2-$L$3)*ERFC(B10)</f>
        <v>0.37768303959169625</v>
      </c>
      <c r="G10" s="5">
        <f>$L$3+($L$2-$L$3)*ERFC(C10)</f>
        <v>0.3929359824420616</v>
      </c>
      <c r="H10" s="5">
        <f>$L$3+($L$2-$L$3)*ERFC(D10)</f>
        <v>0.3977659470598204</v>
      </c>
      <c r="I10" s="5">
        <f>$L$3+($L$2-$L$3)*ERFC(E10)</f>
        <v>0.3992935236474551</v>
      </c>
      <c r="J10" s="5"/>
      <c r="K10" s="13"/>
      <c r="O10" s="9"/>
    </row>
    <row r="11" spans="1:15" s="10" customFormat="1" ht="12.75">
      <c r="A11" s="21">
        <v>0.09</v>
      </c>
      <c r="B11" s="5">
        <f t="shared" si="1"/>
        <v>0.06363961030678927</v>
      </c>
      <c r="C11" s="5">
        <f t="shared" si="0"/>
        <v>0.020124611797498106</v>
      </c>
      <c r="D11" s="5">
        <f t="shared" si="2"/>
        <v>0.006363961030678927</v>
      </c>
      <c r="E11" s="5">
        <f t="shared" si="3"/>
        <v>0.0020124611797498106</v>
      </c>
      <c r="F11" s="5">
        <f>$L$3+($L$2-$L$3)*ERFC(B11)</f>
        <v>0.374900525192122</v>
      </c>
      <c r="G11" s="5">
        <f>$L$3+($L$2-$L$3)*ERFC(C11)</f>
        <v>0.39205320538794497</v>
      </c>
      <c r="H11" s="5">
        <f>$L$3+($L$2-$L$3)*ERFC(D11)</f>
        <v>0.39748669756326277</v>
      </c>
      <c r="I11" s="5">
        <f>$L$3+($L$2-$L$3)*ERFC(E11)</f>
        <v>0.39920521432857603</v>
      </c>
      <c r="J11" s="5"/>
      <c r="K11" s="13"/>
      <c r="O11" s="9"/>
    </row>
    <row r="12" spans="1:15" s="10" customFormat="1" ht="12.75">
      <c r="A12" s="4">
        <v>0.1</v>
      </c>
      <c r="B12" s="5">
        <f t="shared" si="1"/>
        <v>0.07071067811865475</v>
      </c>
      <c r="C12" s="5">
        <f aca="true" t="shared" si="4" ref="C12:C75">(A12/(2*($L$4*1)^0.5))</f>
        <v>0.022360679774997897</v>
      </c>
      <c r="D12" s="5">
        <f>(A12/(2*($L$4*10)^0.5))</f>
        <v>0.007071067811865475</v>
      </c>
      <c r="E12" s="5">
        <f>(A12/(2*($L$4*100)^0.5))</f>
        <v>0.00223606797749979</v>
      </c>
      <c r="F12" s="5">
        <f>$L$3+($L$2-$L$3)*ERFC(B12)</f>
        <v>0.37212051390818274</v>
      </c>
      <c r="G12" s="5">
        <f>$L$3+($L$2-$L$3)*ERFC(C12)</f>
        <v>0.39117050778014306</v>
      </c>
      <c r="H12" s="5">
        <f>$L$3+($L$2-$L$3)*ERFC(D12)</f>
        <v>0.3972074505799391</v>
      </c>
      <c r="I12" s="5">
        <f>$L$3+($L$2-$L$3)*ERFC(E12)</f>
        <v>0.39911690508917536</v>
      </c>
      <c r="J12" s="5"/>
      <c r="K12" s="13"/>
      <c r="O12" s="9"/>
    </row>
    <row r="13" spans="1:20" s="10" customFormat="1" ht="12.75">
      <c r="A13" s="4">
        <v>0.2</v>
      </c>
      <c r="B13" s="5">
        <f t="shared" si="1"/>
        <v>0.1414213562373095</v>
      </c>
      <c r="C13" s="5">
        <f t="shared" si="4"/>
        <v>0.044721359549995794</v>
      </c>
      <c r="D13" s="5">
        <f aca="true" t="shared" si="5" ref="D13:D76">(A13/(2*($L$4*10)^0.5))</f>
        <v>0.01414213562373095</v>
      </c>
      <c r="E13" s="5">
        <f aca="true" t="shared" si="6" ref="E13:E76">(A13/(2*($L$4*100)^0.5))</f>
        <v>0.00447213595499958</v>
      </c>
      <c r="F13" s="5">
        <f>$L$3+($L$2-$L$3)*ERFC(B13)</f>
        <v>0.3445182033967683</v>
      </c>
      <c r="G13" s="5">
        <f>$L$3+($L$2-$L$3)*ERFC(C13)</f>
        <v>0.38234983990403665</v>
      </c>
      <c r="H13" s="5">
        <f>$L$3+($L$2-$L$3)*ERFC(D13)</f>
        <v>0.39441518039853435</v>
      </c>
      <c r="I13" s="5">
        <f>$L$3+($L$2-$L$3)*ERFC(E13)</f>
        <v>0.39823381900924826</v>
      </c>
      <c r="J13" s="12"/>
      <c r="K13" s="15"/>
      <c r="L13" s="12"/>
      <c r="M13" s="12"/>
      <c r="T13" s="9"/>
    </row>
    <row r="14" spans="1:18" s="10" customFormat="1" ht="12.75">
      <c r="A14" s="4">
        <v>0.3</v>
      </c>
      <c r="B14" s="5">
        <f t="shared" si="1"/>
        <v>0.21213203435596423</v>
      </c>
      <c r="C14" s="5">
        <f t="shared" si="4"/>
        <v>0.06708203932499368</v>
      </c>
      <c r="D14" s="5">
        <f t="shared" si="5"/>
        <v>0.021213203435596423</v>
      </c>
      <c r="E14" s="5">
        <f t="shared" si="6"/>
        <v>0.006708203932499369</v>
      </c>
      <c r="F14" s="5">
        <f>$L$3+($L$2-$L$3)*ERFC(B14)</f>
        <v>0.3174620045189009</v>
      </c>
      <c r="G14" s="5">
        <f>$L$3+($L$2-$L$3)*ERFC(C14)</f>
        <v>0.3735467942672342</v>
      </c>
      <c r="H14" s="5">
        <f>$L$3+($L$2-$L$3)*ERFC(D14)</f>
        <v>0.3916234686107227</v>
      </c>
      <c r="I14" s="5">
        <f>$L$3+($L$2-$L$3)*ERFC(E14)</f>
        <v>0.3973507505908515</v>
      </c>
      <c r="J14" s="11"/>
      <c r="K14" s="8"/>
      <c r="R14" s="9"/>
    </row>
    <row r="15" spans="1:18" s="10" customFormat="1" ht="12.75">
      <c r="A15" s="4">
        <v>0.4</v>
      </c>
      <c r="B15" s="5">
        <f t="shared" si="1"/>
        <v>0.282842712474619</v>
      </c>
      <c r="C15" s="5">
        <f t="shared" si="4"/>
        <v>0.08944271909999159</v>
      </c>
      <c r="D15" s="5">
        <f t="shared" si="5"/>
        <v>0.0282842712474619</v>
      </c>
      <c r="E15" s="5">
        <f t="shared" si="6"/>
        <v>0.00894427190999916</v>
      </c>
      <c r="F15" s="5">
        <f>$L$3+($L$2-$L$3)*ERFC(B15)</f>
        <v>0.29120478089277113</v>
      </c>
      <c r="G15" s="5">
        <f>$L$3+($L$2-$L$3)*ERFC(C15)</f>
        <v>0.3647701160011975</v>
      </c>
      <c r="H15" s="5">
        <f>$L$3+($L$2-$L$3)*ERFC(D15)</f>
        <v>0.38883259420417843</v>
      </c>
      <c r="I15" s="5">
        <f>$L$3+($L$2-$L$3)*ERFC(E15)</f>
        <v>0.3964677086640879</v>
      </c>
      <c r="J15" s="16"/>
      <c r="K15" s="17"/>
      <c r="R15" s="9"/>
    </row>
    <row r="16" spans="1:18" s="10" customFormat="1" ht="12.75">
      <c r="A16" s="4">
        <v>0.5</v>
      </c>
      <c r="B16" s="5">
        <f t="shared" si="1"/>
        <v>0.35355339059327373</v>
      </c>
      <c r="C16" s="5">
        <f t="shared" si="4"/>
        <v>0.11180339887498948</v>
      </c>
      <c r="D16" s="5">
        <f t="shared" si="5"/>
        <v>0.035355339059327376</v>
      </c>
      <c r="E16" s="5">
        <f t="shared" si="6"/>
        <v>0.011180339887498949</v>
      </c>
      <c r="F16" s="5">
        <f>$L$3+($L$2-$L$3)*ERFC(B16)</f>
        <v>0.26597627734327106</v>
      </c>
      <c r="G16" s="5">
        <f>$L$3+($L$2-$L$3)*ERFC(C16)</f>
        <v>0.356028471427931</v>
      </c>
      <c r="H16" s="5">
        <f>$L$3+($L$2-$L$3)*ERFC(D16)</f>
        <v>0.38604283591404537</v>
      </c>
      <c r="I16" s="5">
        <f>$L$3+($L$2-$L$3)*ERFC(E16)</f>
        <v>0.3955847020582659</v>
      </c>
      <c r="J16" s="16"/>
      <c r="K16" s="17"/>
      <c r="R16" s="9"/>
    </row>
    <row r="17" spans="1:18" s="10" customFormat="1" ht="12.75">
      <c r="A17" s="4">
        <v>0.6</v>
      </c>
      <c r="B17" s="5">
        <f t="shared" si="1"/>
        <v>0.42426406871192845</v>
      </c>
      <c r="C17" s="5">
        <f t="shared" si="4"/>
        <v>0.13416407864998736</v>
      </c>
      <c r="D17" s="5">
        <f t="shared" si="5"/>
        <v>0.04242640687119285</v>
      </c>
      <c r="E17" s="5">
        <f t="shared" si="6"/>
        <v>0.013416407864998738</v>
      </c>
      <c r="F17" s="5">
        <f>$L$3+($L$2-$L$3)*ERFC(B17)</f>
        <v>0.2419771824905772</v>
      </c>
      <c r="G17" s="5">
        <f>$L$3+($L$2-$L$3)*ERFC(C17)</f>
        <v>0.34733042233148276</v>
      </c>
      <c r="H17" s="5">
        <f>$L$3+($L$2-$L$3)*ERFC(D17)</f>
        <v>0.38325447214321456</v>
      </c>
      <c r="I17" s="5">
        <f>$L$3+($L$2-$L$3)*ERFC(E17)</f>
        <v>0.39470173960163485</v>
      </c>
      <c r="J17" s="18"/>
      <c r="K17" s="19"/>
      <c r="R17" s="9"/>
    </row>
    <row r="18" spans="1:18" s="10" customFormat="1" ht="12.75">
      <c r="A18" s="4">
        <v>0.7</v>
      </c>
      <c r="B18" s="5">
        <f t="shared" si="1"/>
        <v>0.4949747468305832</v>
      </c>
      <c r="C18" s="5">
        <f t="shared" si="4"/>
        <v>0.15652475842498526</v>
      </c>
      <c r="D18" s="5">
        <f t="shared" si="5"/>
        <v>0.049497474683058325</v>
      </c>
      <c r="E18" s="5">
        <f t="shared" si="6"/>
        <v>0.015652475842498525</v>
      </c>
      <c r="F18" s="5">
        <f>$L$3+($L$2-$L$3)*ERFC(B18)</f>
        <v>0.21937455709495296</v>
      </c>
      <c r="G18" s="5">
        <f>$L$3+($L$2-$L$3)*ERFC(C18)</f>
        <v>0.33868440097352537</v>
      </c>
      <c r="H18" s="5">
        <f>$L$3+($L$2-$L$3)*ERFC(D18)</f>
        <v>0.3804677808749143</v>
      </c>
      <c r="I18" s="5">
        <f>$L$3+($L$2-$L$3)*ERFC(E18)</f>
        <v>0.3938188301211207</v>
      </c>
      <c r="K18" s="15"/>
      <c r="R18" s="9"/>
    </row>
    <row r="19" spans="1:18" s="10" customFormat="1" ht="12.75">
      <c r="A19" s="4">
        <v>0.8</v>
      </c>
      <c r="B19" s="5">
        <f t="shared" si="1"/>
        <v>0.565685424949238</v>
      </c>
      <c r="C19" s="5">
        <f t="shared" si="4"/>
        <v>0.17888543819998318</v>
      </c>
      <c r="D19" s="5">
        <f t="shared" si="5"/>
        <v>0.0565685424949238</v>
      </c>
      <c r="E19" s="5">
        <f t="shared" si="6"/>
        <v>0.01788854381999832</v>
      </c>
      <c r="F19" s="5">
        <f>$L$3+($L$2-$L$3)*ERFC(B19)</f>
        <v>0.19829877915857885</v>
      </c>
      <c r="G19" s="5">
        <f>$L$3+($L$2-$L$3)*ERFC(C19)</f>
        <v>0.33009868542691406</v>
      </c>
      <c r="H19" s="5">
        <f>$L$3+($L$2-$L$3)*ERFC(D19)</f>
        <v>0.37768303959169625</v>
      </c>
      <c r="I19" s="5">
        <f>$L$3+($L$2-$L$3)*ERFC(E19)</f>
        <v>0.3929359824420616</v>
      </c>
      <c r="K19" s="13"/>
      <c r="R19" s="9"/>
    </row>
    <row r="20" spans="1:18" s="10" customFormat="1" ht="12.75">
      <c r="A20" s="4">
        <v>0.9</v>
      </c>
      <c r="B20" s="5">
        <f t="shared" si="1"/>
        <v>0.6363961030678927</v>
      </c>
      <c r="C20" s="5">
        <f t="shared" si="4"/>
        <v>0.20124611797498107</v>
      </c>
      <c r="D20" s="5">
        <f t="shared" si="5"/>
        <v>0.06363961030678927</v>
      </c>
      <c r="E20" s="5">
        <f t="shared" si="6"/>
        <v>0.020124611797498106</v>
      </c>
      <c r="F20" s="5">
        <f>$L$3+($L$2-$L$3)*ERFC(B20)</f>
        <v>0.17884208869847829</v>
      </c>
      <c r="G20" s="5">
        <f>$L$3+($L$2-$L$3)*ERFC(C20)</f>
        <v>0.3215813759281993</v>
      </c>
      <c r="H20" s="5">
        <f>$L$3+($L$2-$L$3)*ERFC(D20)</f>
        <v>0.374900525192122</v>
      </c>
      <c r="I20" s="5">
        <f>$L$3+($L$2-$L$3)*ERFC(E20)</f>
        <v>0.39205320538794497</v>
      </c>
      <c r="K20" s="13"/>
      <c r="R20" s="9"/>
    </row>
    <row r="21" spans="1:18" s="10" customFormat="1" ht="12.75">
      <c r="A21" s="4">
        <v>1</v>
      </c>
      <c r="B21" s="5">
        <f t="shared" si="1"/>
        <v>0.7071067811865475</v>
      </c>
      <c r="C21" s="5">
        <f t="shared" si="4"/>
        <v>0.22360679774997896</v>
      </c>
      <c r="D21" s="5">
        <f t="shared" si="5"/>
        <v>0.07071067811865475</v>
      </c>
      <c r="E21" s="5">
        <f t="shared" si="6"/>
        <v>0.022360679774997897</v>
      </c>
      <c r="F21" s="5">
        <f>$L$3+($L$2-$L$3)*ERFC(B21)</f>
        <v>0.16105867803910018</v>
      </c>
      <c r="G21" s="5">
        <f>$L$3+($L$2-$L$3)*ERFC(C21)</f>
        <v>0.31314037200311884</v>
      </c>
      <c r="H21" s="5">
        <f>$L$3+($L$2-$L$3)*ERFC(D21)</f>
        <v>0.37212051390818274</v>
      </c>
      <c r="I21" s="5">
        <f>$L$3+($L$2-$L$3)*ERFC(E21)</f>
        <v>0.39117050778014306</v>
      </c>
      <c r="K21" s="13"/>
      <c r="R21" s="9"/>
    </row>
    <row r="22" spans="1:18" s="10" customFormat="1" ht="12.75">
      <c r="A22" s="4">
        <v>1.1</v>
      </c>
      <c r="B22" s="5">
        <f t="shared" si="1"/>
        <v>0.7778174593052023</v>
      </c>
      <c r="C22" s="5">
        <f t="shared" si="4"/>
        <v>0.24596747752497689</v>
      </c>
      <c r="D22" s="5">
        <f t="shared" si="5"/>
        <v>0.07778174593052023</v>
      </c>
      <c r="E22" s="5">
        <f t="shared" si="6"/>
        <v>0.024596747752497688</v>
      </c>
      <c r="F22" s="5">
        <f>$L$3+($L$2-$L$3)*ERFC(B22)</f>
        <v>0.14496631342935257</v>
      </c>
      <c r="G22" s="5">
        <f>$L$3+($L$2-$L$3)*ERFC(C22)</f>
        <v>0.3047833506002166</v>
      </c>
      <c r="H22" s="5">
        <f>$L$3+($L$2-$L$3)*ERFC(D22)</f>
        <v>0.36934328122306054</v>
      </c>
      <c r="I22" s="5">
        <f>$L$3+($L$2-$L$3)*ERFC(E22)</f>
        <v>0.39028789843765094</v>
      </c>
      <c r="K22" s="13"/>
      <c r="R22" s="9"/>
    </row>
    <row r="23" spans="1:18" s="10" customFormat="1" ht="12.75">
      <c r="A23" s="4">
        <v>1.2</v>
      </c>
      <c r="B23" s="5">
        <f t="shared" si="1"/>
        <v>0.8485281374238569</v>
      </c>
      <c r="C23" s="5">
        <f t="shared" si="4"/>
        <v>0.2683281572999747</v>
      </c>
      <c r="D23" s="5">
        <f t="shared" si="5"/>
        <v>0.0848528137423857</v>
      </c>
      <c r="E23" s="5">
        <f t="shared" si="6"/>
        <v>0.026832815729997475</v>
      </c>
      <c r="F23" s="5">
        <f>$L$3+($L$2-$L$3)*ERFC(B23)</f>
        <v>0.13054881404867447</v>
      </c>
      <c r="G23" s="5">
        <f>$L$3+($L$2-$L$3)*ERFC(C23)</f>
        <v>0.2965177447342408</v>
      </c>
      <c r="H23" s="5">
        <f>$L$3+($L$2-$L$3)*ERFC(D23)</f>
        <v>0.36656910178927604</v>
      </c>
      <c r="I23" s="5">
        <f>$L$3+($L$2-$L$3)*ERFC(E23)</f>
        <v>0.38940538617682363</v>
      </c>
      <c r="K23" s="13"/>
      <c r="R23" s="9"/>
    </row>
    <row r="24" spans="1:18" s="10" customFormat="1" ht="12.75">
      <c r="A24" s="4">
        <v>1.3</v>
      </c>
      <c r="B24" s="5">
        <f t="shared" si="1"/>
        <v>0.9192388155425117</v>
      </c>
      <c r="C24" s="5">
        <f t="shared" si="4"/>
        <v>0.2906888370749727</v>
      </c>
      <c r="D24" s="5">
        <f t="shared" si="5"/>
        <v>0.09192388155425117</v>
      </c>
      <c r="E24" s="5">
        <f t="shared" si="6"/>
        <v>0.029068883707497266</v>
      </c>
      <c r="F24" s="5">
        <f>$L$3+($L$2-$L$3)*ERFC(B24)</f>
        <v>0.11776037537756662</v>
      </c>
      <c r="G24" s="5">
        <f>$L$3+($L$2-$L$3)*ERFC(C24)</f>
        <v>0.2883507254545649</v>
      </c>
      <c r="H24" s="5">
        <f>$L$3+($L$2-$L$3)*ERFC(D24)</f>
        <v>0.363798249347268</v>
      </c>
      <c r="I24" s="5">
        <f>$L$3+($L$2-$L$3)*ERFC(E24)</f>
        <v>0.3885229798111144</v>
      </c>
      <c r="K24" s="13"/>
      <c r="R24" s="9"/>
    </row>
    <row r="25" spans="1:18" s="10" customFormat="1" ht="12.75">
      <c r="A25" s="4">
        <v>1.4</v>
      </c>
      <c r="B25" s="5">
        <f t="shared" si="1"/>
        <v>0.9899494936611664</v>
      </c>
      <c r="C25" s="5">
        <f t="shared" si="4"/>
        <v>0.3130495168499705</v>
      </c>
      <c r="D25" s="5">
        <f t="shared" si="5"/>
        <v>0.09899494936611665</v>
      </c>
      <c r="E25" s="5">
        <f t="shared" si="6"/>
        <v>0.03130495168499705</v>
      </c>
      <c r="F25" s="5">
        <f>$L$3+($L$2-$L$3)*ERFC(B25)</f>
        <v>0.1065296855583802</v>
      </c>
      <c r="G25" s="5">
        <f>$L$3+($L$2-$L$3)*ERFC(C25)</f>
        <v>0.28028918157775184</v>
      </c>
      <c r="H25" s="5">
        <f>$L$3+($L$2-$L$3)*ERFC(D25)</f>
        <v>0.36103099664445054</v>
      </c>
      <c r="I25" s="5">
        <f>$L$3+($L$2-$L$3)*ERFC(E25)</f>
        <v>0.3876406881508135</v>
      </c>
      <c r="K25" s="13"/>
      <c r="R25" s="9"/>
    </row>
    <row r="26" spans="1:18" s="10" customFormat="1" ht="12.75">
      <c r="A26" s="4">
        <v>1.5</v>
      </c>
      <c r="B26" s="5">
        <f t="shared" si="1"/>
        <v>1.0606601717798212</v>
      </c>
      <c r="C26" s="5">
        <f t="shared" si="4"/>
        <v>0.33541019662496846</v>
      </c>
      <c r="D26" s="5">
        <f t="shared" si="5"/>
        <v>0.10606601717798213</v>
      </c>
      <c r="E26" s="5">
        <f t="shared" si="6"/>
        <v>0.03354101966249684</v>
      </c>
      <c r="F26" s="5">
        <f>$L$3+($L$2-$L$3)*ERFC(B26)</f>
        <v>0.09676506005656119</v>
      </c>
      <c r="G26" s="5">
        <f>$L$3+($L$2-$L$3)*ERFC(C26)</f>
        <v>0.2723397037226963</v>
      </c>
      <c r="H26" s="5">
        <f>$L$3+($L$2-$L$3)*ERFC(D26)</f>
        <v>0.3582676153547941</v>
      </c>
      <c r="I26" s="5">
        <f>$L$3+($L$2-$L$3)*ERFC(E26)</f>
        <v>0.386758520001352</v>
      </c>
      <c r="K26" s="13"/>
      <c r="R26" s="9"/>
    </row>
    <row r="27" spans="1:18" s="10" customFormat="1" ht="12.75">
      <c r="A27" s="4">
        <v>1.6</v>
      </c>
      <c r="B27" s="5">
        <f t="shared" si="1"/>
        <v>1.131370849898476</v>
      </c>
      <c r="C27" s="5">
        <f t="shared" si="4"/>
        <v>0.35777087639996635</v>
      </c>
      <c r="D27" s="5">
        <f t="shared" si="5"/>
        <v>0.1131370849898476</v>
      </c>
      <c r="E27" s="5">
        <f t="shared" si="6"/>
        <v>0.03577708763999664</v>
      </c>
      <c r="F27" s="5">
        <f>$L$3+($L$2-$L$3)*ERFC(B27)</f>
        <v>0.08835951461945168</v>
      </c>
      <c r="G27" s="5">
        <f>$L$3+($L$2-$L$3)*ERFC(C27)</f>
        <v>0.26450856846685644</v>
      </c>
      <c r="H27" s="5">
        <f>$L$3+($L$2-$L$3)*ERFC(D27)</f>
        <v>0.35550837599897944</v>
      </c>
      <c r="I27" s="5">
        <f>$L$3+($L$2-$L$3)*ERFC(E27)</f>
        <v>0.3858764841679645</v>
      </c>
      <c r="K27" s="13"/>
      <c r="R27" s="9"/>
    </row>
    <row r="28" spans="1:18" s="10" customFormat="1" ht="12.75">
      <c r="A28" s="4">
        <v>1.7</v>
      </c>
      <c r="B28" s="5">
        <f t="shared" si="1"/>
        <v>1.2020815280171306</v>
      </c>
      <c r="C28" s="5">
        <f t="shared" si="4"/>
        <v>0.38013155617496425</v>
      </c>
      <c r="D28" s="5">
        <f t="shared" si="5"/>
        <v>0.12020815280171307</v>
      </c>
      <c r="E28" s="5">
        <f t="shared" si="6"/>
        <v>0.03801315561749642</v>
      </c>
      <c r="F28" s="5">
        <f>$L$3+($L$2-$L$3)*ERFC(B28)</f>
        <v>0.08119583012230222</v>
      </c>
      <c r="G28" s="5">
        <f>$L$3+($L$2-$L$3)*ERFC(C28)</f>
        <v>0.2568017242011471</v>
      </c>
      <c r="H28" s="5">
        <f>$L$3+($L$2-$L$3)*ERFC(D28)</f>
        <v>0.3527535478651707</v>
      </c>
      <c r="I28" s="5">
        <f>$L$3+($L$2-$L$3)*ERFC(E28)</f>
        <v>0.38499458944890347</v>
      </c>
      <c r="K28" s="13"/>
      <c r="R28" s="9"/>
    </row>
    <row r="29" spans="1:18" s="10" customFormat="1" ht="12.75">
      <c r="A29" s="4">
        <v>1.8</v>
      </c>
      <c r="B29" s="5">
        <f t="shared" si="1"/>
        <v>1.2727922061357855</v>
      </c>
      <c r="C29" s="5">
        <f t="shared" si="4"/>
        <v>0.40249223594996214</v>
      </c>
      <c r="D29" s="5">
        <f t="shared" si="5"/>
        <v>0.12727922061357855</v>
      </c>
      <c r="E29" s="5">
        <f t="shared" si="6"/>
        <v>0.04024922359499621</v>
      </c>
      <c r="F29" s="5">
        <f>$L$3+($L$2-$L$3)*ERFC(B29)</f>
        <v>0.07515122740940726</v>
      </c>
      <c r="G29" s="5">
        <f>$L$3+($L$2-$L$3)*ERFC(C29)</f>
        <v>0.2492247773510618</v>
      </c>
      <c r="H29" s="5">
        <f>$L$3+($L$2-$L$3)*ERFC(D29)</f>
        <v>0.35000339887278337</v>
      </c>
      <c r="I29" s="5">
        <f>$L$3+($L$2-$L$3)*ERFC(E29)</f>
        <v>0.38411284463907736</v>
      </c>
      <c r="K29" s="13"/>
      <c r="R29" s="9"/>
    </row>
    <row r="30" spans="1:18" s="10" customFormat="1" ht="12.75">
      <c r="A30" s="4">
        <v>1.9</v>
      </c>
      <c r="B30" s="5">
        <f t="shared" si="1"/>
        <v>1.34350288425444</v>
      </c>
      <c r="C30" s="5">
        <f t="shared" si="4"/>
        <v>0.42485291572496</v>
      </c>
      <c r="D30" s="5">
        <f t="shared" si="5"/>
        <v>0.13435028842544403</v>
      </c>
      <c r="E30" s="5">
        <f t="shared" si="6"/>
        <v>0.042485291572496</v>
      </c>
      <c r="F30" s="5">
        <f>$L$3+($L$2-$L$3)*ERFC(B30)</f>
        <v>0.07010159476544706</v>
      </c>
      <c r="G30" s="5">
        <f>$L$3+($L$2-$L$3)*ERFC(C30)</f>
        <v>0.24178298481527422</v>
      </c>
      <c r="H30" s="5">
        <f>$L$3+($L$2-$L$3)*ERFC(D30)</f>
        <v>0.34725819568937305</v>
      </c>
      <c r="I30" s="5">
        <f>$L$3+($L$2-$L$3)*ERFC(E30)</f>
        <v>0.38323125852890183</v>
      </c>
      <c r="K30" s="13"/>
      <c r="R30" s="9"/>
    </row>
    <row r="31" spans="1:9" ht="12.75">
      <c r="A31" s="4">
        <v>2</v>
      </c>
      <c r="B31" s="5">
        <f t="shared" si="1"/>
        <v>1.414213562373095</v>
      </c>
      <c r="C31" s="5">
        <f t="shared" si="4"/>
        <v>0.4472135954999579</v>
      </c>
      <c r="D31" s="5">
        <f t="shared" si="5"/>
        <v>0.1414213562373095</v>
      </c>
      <c r="E31" s="5">
        <f t="shared" si="6"/>
        <v>0.044721359549995794</v>
      </c>
      <c r="F31" s="5">
        <f>$L$3+($L$2-$L$3)*ERFC(B31)</f>
        <v>0.0659250946724419</v>
      </c>
      <c r="G31" s="5">
        <f>$L$3+($L$2-$L$3)*ERFC(C31)</f>
        <v>0.23448124003336557</v>
      </c>
      <c r="H31" s="5">
        <f>$L$3+($L$2-$L$3)*ERFC(D31)</f>
        <v>0.3445182033967683</v>
      </c>
      <c r="I31" s="5">
        <f>$L$3+($L$2-$L$3)*ERFC(E31)</f>
        <v>0.38234983990403665</v>
      </c>
    </row>
    <row r="32" spans="1:9" ht="12.75">
      <c r="A32" s="4">
        <v>2.1</v>
      </c>
      <c r="B32" s="5">
        <f t="shared" si="1"/>
        <v>1.4849242404917498</v>
      </c>
      <c r="C32" s="5">
        <f t="shared" si="4"/>
        <v>0.4695742752749558</v>
      </c>
      <c r="D32" s="5">
        <f t="shared" si="5"/>
        <v>0.14849242404917498</v>
      </c>
      <c r="E32" s="5">
        <f t="shared" si="6"/>
        <v>0.046957427527495585</v>
      </c>
      <c r="F32" s="5">
        <f>$L$3+($L$2-$L$3)*ERFC(B32)</f>
        <v>0.06250509645654653</v>
      </c>
      <c r="G32" s="5">
        <f>$L$3+($L$2-$L$3)*ERFC(C32)</f>
        <v>0.22732406761984264</v>
      </c>
      <c r="H32" s="5">
        <f>$L$3+($L$2-$L$3)*ERFC(D32)</f>
        <v>0.34178368556699085</v>
      </c>
      <c r="I32" s="5">
        <f>$L$3+($L$2-$L$3)*ERFC(E32)</f>
        <v>0.38146859754512324</v>
      </c>
    </row>
    <row r="33" spans="1:9" ht="12.75">
      <c r="A33" s="4">
        <v>2.2</v>
      </c>
      <c r="B33" s="5">
        <f t="shared" si="1"/>
        <v>1.5556349186104046</v>
      </c>
      <c r="C33" s="5">
        <f t="shared" si="4"/>
        <v>0.49193495504995377</v>
      </c>
      <c r="D33" s="5">
        <f t="shared" si="5"/>
        <v>0.15556349186104046</v>
      </c>
      <c r="E33" s="5">
        <f t="shared" si="6"/>
        <v>0.049193495504995376</v>
      </c>
      <c r="F33" s="5">
        <f>$L$3+($L$2-$L$3)*ERFC(B33)</f>
        <v>0.059732414055168555</v>
      </c>
      <c r="G33" s="5">
        <f>$L$3+($L$2-$L$3)*ERFC(C33)</f>
        <v>0.2203156165109063</v>
      </c>
      <c r="H33" s="5">
        <f>$L$3+($L$2-$L$3)*ERFC(D33)</f>
        <v>0.3390549041517416</v>
      </c>
      <c r="I33" s="5">
        <f>$L$3+($L$2-$L$3)*ERFC(E33)</f>
        <v>0.38058754022752217</v>
      </c>
    </row>
    <row r="34" spans="1:9" ht="12.75">
      <c r="A34" s="4">
        <v>2.3</v>
      </c>
      <c r="B34" s="5">
        <f t="shared" si="1"/>
        <v>1.626345596729059</v>
      </c>
      <c r="C34" s="5">
        <f t="shared" si="4"/>
        <v>0.5142956348249516</v>
      </c>
      <c r="D34" s="5">
        <f t="shared" si="5"/>
        <v>0.1626345596729059</v>
      </c>
      <c r="E34" s="5">
        <f t="shared" si="6"/>
        <v>0.05142956348249516</v>
      </c>
      <c r="F34" s="5">
        <f>$L$3+($L$2-$L$3)*ERFC(B34)</f>
        <v>0.057506877852598864</v>
      </c>
      <c r="G34" s="5">
        <f>$L$3+($L$2-$L$3)*ERFC(C34)</f>
        <v>0.21345965528809596</v>
      </c>
      <c r="H34" s="5">
        <f>$L$3+($L$2-$L$3)*ERFC(D34)</f>
        <v>0.3363321194072295</v>
      </c>
      <c r="I34" s="5">
        <f>$L$3+($L$2-$L$3)*ERFC(E34)</f>
        <v>0.3797066767210512</v>
      </c>
    </row>
    <row r="35" spans="1:9" ht="12.75">
      <c r="A35" s="4">
        <v>2.4</v>
      </c>
      <c r="B35" s="5">
        <f t="shared" si="1"/>
        <v>1.6970562748477138</v>
      </c>
      <c r="C35" s="5">
        <f t="shared" si="4"/>
        <v>0.5366563145999494</v>
      </c>
      <c r="D35" s="5">
        <f t="shared" si="5"/>
        <v>0.1697056274847714</v>
      </c>
      <c r="E35" s="5">
        <f t="shared" si="6"/>
        <v>0.05366563145999495</v>
      </c>
      <c r="F35" s="5">
        <f>$L$3+($L$2-$L$3)*ERFC(B35)</f>
        <v>0.05573827548277207</v>
      </c>
      <c r="G35" s="5">
        <f>$L$3+($L$2-$L$3)*ERFC(C35)</f>
        <v>0.2067595691116686</v>
      </c>
      <c r="H35" s="5">
        <f>$L$3+($L$2-$L$3)*ERFC(D35)</f>
        <v>0.33361558981983924</v>
      </c>
      <c r="I35" s="5">
        <f>$L$3+($L$2-$L$3)*ERFC(E35)</f>
        <v>0.37882601578972314</v>
      </c>
    </row>
    <row r="36" spans="1:9" ht="12.75">
      <c r="A36" s="4">
        <v>2.5</v>
      </c>
      <c r="B36" s="5">
        <f t="shared" si="1"/>
        <v>1.7677669529663687</v>
      </c>
      <c r="C36" s="5">
        <f t="shared" si="4"/>
        <v>0.5590169943749475</v>
      </c>
      <c r="D36" s="5">
        <f t="shared" si="5"/>
        <v>0.17677669529663687</v>
      </c>
      <c r="E36" s="5">
        <f t="shared" si="6"/>
        <v>0.05590169943749474</v>
      </c>
      <c r="F36" s="5">
        <f>$L$3+($L$2-$L$3)*ERFC(B36)</f>
        <v>0.05434676615052947</v>
      </c>
      <c r="G36" s="5">
        <f>$L$3+($L$2-$L$3)*ERFC(C36)</f>
        <v>0.20021835527991771</v>
      </c>
      <c r="H36" s="5">
        <f>$L$3+($L$2-$L$3)*ERFC(D36)</f>
        <v>0.33090557203267396</v>
      </c>
      <c r="I36" s="5">
        <f>$L$3+($L$2-$L$3)*ERFC(E36)</f>
        <v>0.37794556619148456</v>
      </c>
    </row>
    <row r="37" spans="1:9" ht="12.75">
      <c r="A37" s="4">
        <v>2.6</v>
      </c>
      <c r="B37" s="5">
        <f t="shared" si="1"/>
        <v>1.8384776310850235</v>
      </c>
      <c r="C37" s="5">
        <f t="shared" si="4"/>
        <v>0.5813776741499453</v>
      </c>
      <c r="D37" s="5">
        <f t="shared" si="5"/>
        <v>0.18384776310850234</v>
      </c>
      <c r="E37" s="5">
        <f t="shared" si="6"/>
        <v>0.05813776741499453</v>
      </c>
      <c r="F37" s="5">
        <f>$L$3+($L$2-$L$3)*ERFC(B37)</f>
        <v>0.053262831792666394</v>
      </c>
      <c r="G37" s="5">
        <f>$L$3+($L$2-$L$3)*ERFC(C37)</f>
        <v>0.19383863295914144</v>
      </c>
      <c r="H37" s="5">
        <f>$L$3+($L$2-$L$3)*ERFC(D37)</f>
        <v>0.328202320773008</v>
      </c>
      <c r="I37" s="5">
        <f>$L$3+($L$2-$L$3)*ERFC(E37)</f>
        <v>0.3770653366779546</v>
      </c>
    </row>
    <row r="38" spans="1:9" ht="12.75">
      <c r="A38" s="4">
        <v>2.7</v>
      </c>
      <c r="B38" s="5">
        <f t="shared" si="1"/>
        <v>1.9091883092036783</v>
      </c>
      <c r="C38" s="5">
        <f t="shared" si="4"/>
        <v>0.6037383539249432</v>
      </c>
      <c r="D38" s="5">
        <f t="shared" si="5"/>
        <v>0.19091883092036785</v>
      </c>
      <c r="E38" s="5">
        <f t="shared" si="6"/>
        <v>0.06037383539249432</v>
      </c>
      <c r="F38" s="5">
        <f>$L$3+($L$2-$L$3)*ERFC(B38)</f>
        <v>0.05242688173525206</v>
      </c>
      <c r="G38" s="5">
        <f>$L$3+($L$2-$L$3)*ERFC(C38)</f>
        <v>0.18762263225699222</v>
      </c>
      <c r="H38" s="5">
        <f>$L$3+($L$2-$L$3)*ERFC(D38)</f>
        <v>0.3255060887806861</v>
      </c>
      <c r="I38" s="5">
        <f>$L$3+($L$2-$L$3)*ERFC(E38)</f>
        <v>0.3761853359941637</v>
      </c>
    </row>
    <row r="39" spans="1:9" ht="12.75">
      <c r="A39" s="4">
        <v>2.8</v>
      </c>
      <c r="B39" s="5">
        <f t="shared" si="1"/>
        <v>1.9798989873223327</v>
      </c>
      <c r="C39" s="5">
        <f t="shared" si="4"/>
        <v>0.626099033699941</v>
      </c>
      <c r="D39" s="5">
        <f t="shared" si="5"/>
        <v>0.1979898987322333</v>
      </c>
      <c r="E39" s="5">
        <f t="shared" si="6"/>
        <v>0.0626099033699941</v>
      </c>
      <c r="F39" s="5">
        <f>$L$3+($L$2-$L$3)*ERFC(B39)</f>
        <v>0.05178859134863442</v>
      </c>
      <c r="G39" s="5">
        <f>$L$3+($L$2-$L$3)*ERFC(C39)</f>
        <v>0.18157220462771612</v>
      </c>
      <c r="H39" s="5">
        <f>$L$3+($L$2-$L$3)*ERFC(D39)</f>
        <v>0.322817126737503</v>
      </c>
      <c r="I39" s="5">
        <f>$L$3+($L$2-$L$3)*ERFC(E39)</f>
        <v>0.37530557287829336</v>
      </c>
    </row>
    <row r="40" spans="1:9" ht="12.75">
      <c r="A40" s="4">
        <v>2.9</v>
      </c>
      <c r="B40" s="5">
        <f t="shared" si="1"/>
        <v>2.0506096654409878</v>
      </c>
      <c r="C40" s="5">
        <f t="shared" si="4"/>
        <v>0.6484597134749389</v>
      </c>
      <c r="D40" s="5">
        <f t="shared" si="5"/>
        <v>0.20506096654409878</v>
      </c>
      <c r="E40" s="5">
        <f t="shared" si="6"/>
        <v>0.0648459713474939</v>
      </c>
      <c r="F40" s="5">
        <f>$L$3+($L$2-$L$3)*ERFC(B40)</f>
        <v>0.05130606936101495</v>
      </c>
      <c r="G40" s="5">
        <f>$L$3+($L$2-$L$3)*ERFC(C40)</f>
        <v>0.17568882570133443</v>
      </c>
      <c r="H40" s="5">
        <f>$L$3+($L$2-$L$3)*ERFC(D40)</f>
        <v>0.3201356831975984</v>
      </c>
      <c r="I40" s="5">
        <f>$L$3+($L$2-$L$3)*ERFC(E40)</f>
        <v>0.3744260560614158</v>
      </c>
    </row>
    <row r="41" spans="1:9" ht="12.75">
      <c r="A41" s="4">
        <v>3</v>
      </c>
      <c r="B41" s="5">
        <f t="shared" si="1"/>
        <v>2.1213203435596424</v>
      </c>
      <c r="C41" s="5">
        <f t="shared" si="4"/>
        <v>0.6708203932499369</v>
      </c>
      <c r="D41" s="5">
        <f t="shared" si="5"/>
        <v>0.21213203435596426</v>
      </c>
      <c r="E41" s="5">
        <f t="shared" si="6"/>
        <v>0.06708203932499368</v>
      </c>
      <c r="F41" s="5">
        <f>$L$3+($L$2-$L$3)*ERFC(B41)</f>
        <v>0.05094492864400271</v>
      </c>
      <c r="G41" s="5">
        <f>$L$3+($L$2-$L$3)*ERFC(C41)</f>
        <v>0.16997360113133364</v>
      </c>
      <c r="H41" s="5">
        <f>$L$3+($L$2-$L$3)*ERFC(D41)</f>
        <v>0.3174620045189009</v>
      </c>
      <c r="I41" s="5">
        <f>$L$3+($L$2-$L$3)*ERFC(E41)</f>
        <v>0.3735467942672342</v>
      </c>
    </row>
    <row r="42" spans="1:9" ht="12.75">
      <c r="A42" s="4">
        <v>3.1</v>
      </c>
      <c r="B42" s="5">
        <f t="shared" si="1"/>
        <v>2.1920310216782974</v>
      </c>
      <c r="C42" s="5">
        <f t="shared" si="4"/>
        <v>0.6931810730249348</v>
      </c>
      <c r="D42" s="5">
        <f t="shared" si="5"/>
        <v>0.21920310216782973</v>
      </c>
      <c r="E42" s="5">
        <f t="shared" si="6"/>
        <v>0.06931810730249348</v>
      </c>
      <c r="F42" s="5">
        <f>$L$3+($L$2-$L$3)*ERFC(B42)</f>
        <v>0.05067732225863057</v>
      </c>
      <c r="G42" s="5">
        <f>$L$3+($L$2-$L$3)*ERFC(C42)</f>
        <v>0.1644272737486343</v>
      </c>
      <c r="H42" s="5">
        <f>$L$3+($L$2-$L$3)*ERFC(D42)</f>
        <v>0.3147963347956553</v>
      </c>
      <c r="I42" s="5">
        <f>$L$3+($L$2-$L$3)*ERFC(E42)</f>
        <v>0.37266779621182294</v>
      </c>
    </row>
    <row r="43" spans="1:9" ht="12.75">
      <c r="A43" s="4">
        <v>3.2</v>
      </c>
      <c r="B43" s="5">
        <f t="shared" si="1"/>
        <v>2.262741699796952</v>
      </c>
      <c r="C43" s="5">
        <f t="shared" si="4"/>
        <v>0.7155417527999327</v>
      </c>
      <c r="D43" s="5">
        <f t="shared" si="5"/>
        <v>0.2262741699796952</v>
      </c>
      <c r="E43" s="5">
        <f t="shared" si="6"/>
        <v>0.07155417527999328</v>
      </c>
      <c r="F43" s="5">
        <f>$L$3+($L$2-$L$3)*ERFC(B43)</f>
        <v>0.05048099657719632</v>
      </c>
      <c r="G43" s="5">
        <f>$L$3+($L$2-$L$3)*ERFC(C43)</f>
        <v>0.1590503142273022</v>
      </c>
      <c r="H43" s="5">
        <f>$L$3+($L$2-$L$3)*ERFC(D43)</f>
        <v>0.31213891579206504</v>
      </c>
      <c r="I43" s="5">
        <f>$L$3+($L$2-$L$3)*ERFC(E43)</f>
        <v>0.3717890706033689</v>
      </c>
    </row>
    <row r="44" spans="1:9" ht="12.75">
      <c r="A44" s="4">
        <v>3.3</v>
      </c>
      <c r="B44" s="5">
        <f t="shared" si="1"/>
        <v>2.3334523779156067</v>
      </c>
      <c r="C44" s="5">
        <f t="shared" si="4"/>
        <v>0.7379024325749305</v>
      </c>
      <c r="D44" s="5">
        <f t="shared" si="5"/>
        <v>0.23334523779156066</v>
      </c>
      <c r="E44" s="5">
        <f t="shared" si="6"/>
        <v>0.07379024325749305</v>
      </c>
      <c r="F44" s="5">
        <f>$L$3+($L$2-$L$3)*ERFC(B44)</f>
        <v>0.05033839690890807</v>
      </c>
      <c r="G44" s="5">
        <f>$L$3+($L$2-$L$3)*ERFC(C44)</f>
        <v>0.15384260149403417</v>
      </c>
      <c r="H44" s="5">
        <f>$L$3+($L$2-$L$3)*ERFC(D44)</f>
        <v>0.30948998687708423</v>
      </c>
      <c r="I44" s="5">
        <f>$L$3+($L$2-$L$3)*ERFC(E44)</f>
        <v>0.3709106261419124</v>
      </c>
    </row>
    <row r="45" spans="1:9" ht="12.75">
      <c r="A45" s="4">
        <v>3.4</v>
      </c>
      <c r="B45" s="5">
        <f t="shared" si="1"/>
        <v>2.4041630560342613</v>
      </c>
      <c r="C45" s="5">
        <f t="shared" si="4"/>
        <v>0.7602631123499285</v>
      </c>
      <c r="D45" s="5">
        <f t="shared" si="5"/>
        <v>0.24041630560342614</v>
      </c>
      <c r="E45" s="5">
        <f t="shared" si="6"/>
        <v>0.07602631123499284</v>
      </c>
      <c r="F45" s="5">
        <f>$L$3+($L$2-$L$3)*ERFC(B45)</f>
        <v>0.05023585049008791</v>
      </c>
      <c r="G45" s="5">
        <f>$L$3+($L$2-$L$3)*ERFC(C45)</f>
        <v>0.1488039045426614</v>
      </c>
      <c r="H45" s="5">
        <f>$L$3+($L$2-$L$3)*ERFC(D45)</f>
        <v>0.30684978496038956</v>
      </c>
      <c r="I45" s="5">
        <f>$L$3+($L$2-$L$3)*ERFC(E45)</f>
        <v>0.3700324715190893</v>
      </c>
    </row>
    <row r="46" spans="1:9" ht="12.75">
      <c r="A46" s="4">
        <v>3.5</v>
      </c>
      <c r="B46" s="5">
        <f t="shared" si="1"/>
        <v>2.4748737341529163</v>
      </c>
      <c r="C46" s="5">
        <f t="shared" si="4"/>
        <v>0.7826237921249264</v>
      </c>
      <c r="D46" s="5">
        <f t="shared" si="5"/>
        <v>0.24748737341529162</v>
      </c>
      <c r="E46" s="5">
        <f t="shared" si="6"/>
        <v>0.07826237921249264</v>
      </c>
      <c r="F46" s="5">
        <f>$L$3+($L$2-$L$3)*ERFC(B46)</f>
        <v>0.05016284035714782</v>
      </c>
      <c r="G46" s="5">
        <f>$L$3+($L$2-$L$3)*ERFC(C46)</f>
        <v>0.14393363360248426</v>
      </c>
      <c r="H46" s="5">
        <f>$L$3+($L$2-$L$3)*ERFC(D46)</f>
        <v>0.3042185444295657</v>
      </c>
      <c r="I46" s="5">
        <f>$L$3+($L$2-$L$3)*ERFC(E46)</f>
        <v>0.3691546154178728</v>
      </c>
    </row>
    <row r="47" spans="1:9" ht="12.75">
      <c r="A47" s="4">
        <v>3.6</v>
      </c>
      <c r="B47" s="5">
        <f t="shared" si="1"/>
        <v>2.545584412271571</v>
      </c>
      <c r="C47" s="5">
        <f t="shared" si="4"/>
        <v>0.8049844718999243</v>
      </c>
      <c r="D47" s="5">
        <f t="shared" si="5"/>
        <v>0.2545584412271571</v>
      </c>
      <c r="E47" s="5">
        <f t="shared" si="6"/>
        <v>0.08049844718999243</v>
      </c>
      <c r="F47" s="5">
        <f>$L$3+($L$2-$L$3)*ERFC(B47)</f>
        <v>0.05011137601391363</v>
      </c>
      <c r="G47" s="5">
        <f>$L$3+($L$2-$L$3)*ERFC(C47)</f>
        <v>0.13923086263519155</v>
      </c>
      <c r="H47" s="5">
        <f>$L$3+($L$2-$L$3)*ERFC(D47)</f>
        <v>0.3015964970885353</v>
      </c>
      <c r="I47" s="5">
        <f>$L$3+($L$2-$L$3)*ERFC(E47)</f>
        <v>0.36827706651231656</v>
      </c>
    </row>
    <row r="48" spans="1:9" ht="12.75">
      <c r="A48" s="4">
        <v>3.7</v>
      </c>
      <c r="B48" s="5">
        <f t="shared" si="1"/>
        <v>2.616295090390226</v>
      </c>
      <c r="C48" s="5">
        <f t="shared" si="4"/>
        <v>0.8273451516749222</v>
      </c>
      <c r="D48" s="5">
        <f t="shared" si="5"/>
        <v>0.2616295090390226</v>
      </c>
      <c r="E48" s="5">
        <f t="shared" si="6"/>
        <v>0.08273451516749222</v>
      </c>
      <c r="F48" s="5">
        <f>$L$3+($L$2-$L$3)*ERFC(B48)</f>
        <v>0.05007545981608569</v>
      </c>
      <c r="G48" s="5">
        <f>$L$3+($L$2-$L$3)*ERFC(C48)</f>
        <v>0.13469436872348456</v>
      </c>
      <c r="H48" s="5">
        <f>$L$3+($L$2-$L$3)*ERFC(D48)</f>
        <v>0.29898387165091445</v>
      </c>
      <c r="I48" s="5">
        <f>$L$3+($L$2-$L$3)*ERFC(E48)</f>
        <v>0.3673998334672973</v>
      </c>
    </row>
    <row r="49" spans="1:9" ht="12.75">
      <c r="A49" s="4">
        <v>3.8</v>
      </c>
      <c r="B49" s="5">
        <f t="shared" si="1"/>
        <v>2.68700576850888</v>
      </c>
      <c r="C49" s="5">
        <f t="shared" si="4"/>
        <v>0.84970583144992</v>
      </c>
      <c r="D49" s="5">
        <f t="shared" si="5"/>
        <v>0.26870057685088805</v>
      </c>
      <c r="E49" s="5">
        <f t="shared" si="6"/>
        <v>0.084970583144992</v>
      </c>
      <c r="F49" s="5">
        <f>$L$3+($L$2-$L$3)*ERFC(B49)</f>
        <v>0.05005064363196801</v>
      </c>
      <c r="G49" s="5">
        <f>$L$3+($L$2-$L$3)*ERFC(C49)</f>
        <v>0.1303226459270357</v>
      </c>
      <c r="H49" s="5">
        <f>$L$3+($L$2-$L$3)*ERFC(D49)</f>
        <v>0.296380895316496</v>
      </c>
      <c r="I49" s="5">
        <f>$L$3+($L$2-$L$3)*ERFC(E49)</f>
        <v>0.3665229249382587</v>
      </c>
    </row>
    <row r="50" spans="1:9" ht="12.75">
      <c r="A50" s="4">
        <v>3.9</v>
      </c>
      <c r="B50" s="5">
        <f t="shared" si="1"/>
        <v>2.7577164466275352</v>
      </c>
      <c r="C50" s="5">
        <f t="shared" si="4"/>
        <v>0.872066511224918</v>
      </c>
      <c r="D50" s="5">
        <f t="shared" si="5"/>
        <v>0.2757716446627535</v>
      </c>
      <c r="E50" s="5">
        <f t="shared" si="6"/>
        <v>0.08720665112249179</v>
      </c>
      <c r="F50" s="5">
        <f>$L$3+($L$2-$L$3)*ERFC(B50)</f>
        <v>0.05003366744137113</v>
      </c>
      <c r="G50" s="5">
        <f>$L$3+($L$2-$L$3)*ERFC(C50)</f>
        <v>0.1261139197945509</v>
      </c>
      <c r="H50" s="5">
        <f>$L$3+($L$2-$L$3)*ERFC(D50)</f>
        <v>0.2937877914410457</v>
      </c>
      <c r="I50" s="5">
        <f>$L$3+($L$2-$L$3)*ERFC(E50)</f>
        <v>0.36564634957095543</v>
      </c>
    </row>
    <row r="51" spans="1:9" ht="12.75">
      <c r="A51" s="4">
        <v>4</v>
      </c>
      <c r="B51" s="5">
        <f t="shared" si="1"/>
        <v>2.82842712474619</v>
      </c>
      <c r="C51" s="5">
        <f t="shared" si="4"/>
        <v>0.8944271909999159</v>
      </c>
      <c r="D51" s="5">
        <f t="shared" si="5"/>
        <v>0.282842712474619</v>
      </c>
      <c r="E51" s="5">
        <f t="shared" si="6"/>
        <v>0.08944271909999159</v>
      </c>
      <c r="F51" s="5">
        <f>$L$3+($L$2-$L$3)*ERFC(B51)</f>
        <v>0.05002216986953763</v>
      </c>
      <c r="G51" s="5">
        <f>$L$3+($L$2-$L$3)*ERFC(C51)</f>
        <v>0.12206616242632345</v>
      </c>
      <c r="H51" s="5">
        <f>$L$3+($L$2-$L$3)*ERFC(D51)</f>
        <v>0.29120478089277113</v>
      </c>
      <c r="I51" s="5">
        <f>$L$3+($L$2-$L$3)*ERFC(E51)</f>
        <v>0.3647701160011975</v>
      </c>
    </row>
    <row r="52" spans="1:9" ht="12.75">
      <c r="A52" s="4">
        <v>4.1</v>
      </c>
      <c r="B52" s="5">
        <f t="shared" si="1"/>
        <v>2.8991378028648445</v>
      </c>
      <c r="C52" s="5">
        <f t="shared" si="4"/>
        <v>0.9167878707749136</v>
      </c>
      <c r="D52" s="5">
        <f t="shared" si="5"/>
        <v>0.28991378028648446</v>
      </c>
      <c r="E52" s="5">
        <f t="shared" si="6"/>
        <v>0.09167878707749136</v>
      </c>
      <c r="F52" s="5">
        <f>$L$3+($L$2-$L$3)*ERFC(B52)</f>
        <v>0.05001446025495396</v>
      </c>
      <c r="G52" s="5">
        <f>$L$3+($L$2-$L$3)*ERFC(C52)</f>
        <v>0.1181771079868914</v>
      </c>
      <c r="H52" s="5">
        <f>$L$3+($L$2-$L$3)*ERFC(D52)</f>
        <v>0.28863208166562615</v>
      </c>
      <c r="I52" s="5">
        <f>$L$3+($L$2-$L$3)*ERFC(E52)</f>
        <v>0.3638942328545958</v>
      </c>
    </row>
    <row r="53" spans="1:9" ht="12.75">
      <c r="A53" s="4">
        <v>4.2</v>
      </c>
      <c r="B53" s="5">
        <f t="shared" si="1"/>
        <v>2.9698484809834995</v>
      </c>
      <c r="C53" s="5">
        <f t="shared" si="4"/>
        <v>0.9391485505499116</v>
      </c>
      <c r="D53" s="5">
        <f t="shared" si="5"/>
        <v>0.29698484809834996</v>
      </c>
      <c r="E53" s="5">
        <f t="shared" si="6"/>
        <v>0.09391485505499117</v>
      </c>
      <c r="F53" s="5">
        <f>$L$3+($L$2-$L$3)*ERFC(B53)</f>
        <v>0.05000934202436297</v>
      </c>
      <c r="G53" s="5">
        <f>$L$3+($L$2-$L$3)*ERFC(C53)</f>
        <v>0.11444425558942291</v>
      </c>
      <c r="H53" s="5">
        <f>$L$3+($L$2-$L$3)*ERFC(D53)</f>
        <v>0.2860699088253934</v>
      </c>
      <c r="I53" s="5">
        <f>$L$3+($L$2-$L$3)*ERFC(E53)</f>
        <v>0.3630187087463073</v>
      </c>
    </row>
    <row r="54" spans="1:9" ht="12.75">
      <c r="A54" s="4">
        <v>4.3</v>
      </c>
      <c r="B54" s="5">
        <f t="shared" si="1"/>
        <v>3.040559159102154</v>
      </c>
      <c r="C54" s="5">
        <f t="shared" si="4"/>
        <v>0.9615092303249095</v>
      </c>
      <c r="D54" s="5">
        <f t="shared" si="5"/>
        <v>0.3040559159102154</v>
      </c>
      <c r="E54" s="5">
        <f t="shared" si="6"/>
        <v>0.09615092303249095</v>
      </c>
      <c r="F54" s="5">
        <f>$L$3+($L$2-$L$3)*ERFC(B54)</f>
        <v>0.05000597793385286</v>
      </c>
      <c r="G54" s="5">
        <f>$L$3+($L$2-$L$3)*ERFC(C54)</f>
        <v>0.11086493632123436</v>
      </c>
      <c r="H54" s="5">
        <f>$L$3+($L$2-$L$3)*ERFC(D54)</f>
        <v>0.2835184744571534</v>
      </c>
      <c r="I54" s="5">
        <f>$L$3+($L$2-$L$3)*ERFC(E54)</f>
        <v>0.3621435522807816</v>
      </c>
    </row>
    <row r="55" spans="1:9" ht="12.75">
      <c r="A55" s="4">
        <v>4.4</v>
      </c>
      <c r="B55" s="5">
        <f t="shared" si="1"/>
        <v>3.111269837220809</v>
      </c>
      <c r="C55" s="5">
        <f t="shared" si="4"/>
        <v>0.9838699100999075</v>
      </c>
      <c r="D55" s="5">
        <f t="shared" si="5"/>
        <v>0.3111269837220809</v>
      </c>
      <c r="E55" s="5">
        <f t="shared" si="6"/>
        <v>0.09838699100999075</v>
      </c>
      <c r="F55" s="5">
        <f>$L$3+($L$2-$L$3)*ERFC(B55)</f>
        <v>0.05000378878074568</v>
      </c>
      <c r="G55" s="5">
        <f>$L$3+($L$2-$L$3)*ERFC(C55)</f>
        <v>0.10743625417810046</v>
      </c>
      <c r="H55" s="5">
        <f>$L$3+($L$2-$L$3)*ERFC(D55)</f>
        <v>0.2809779876141642</v>
      </c>
      <c r="I55" s="5">
        <f>$L$3+($L$2-$L$3)*ERFC(E55)</f>
        <v>0.3612687720515075</v>
      </c>
    </row>
    <row r="56" spans="1:9" ht="12.75">
      <c r="A56" s="4">
        <v>4.5</v>
      </c>
      <c r="B56" s="5">
        <f t="shared" si="1"/>
        <v>3.181980515339464</v>
      </c>
      <c r="C56" s="5">
        <f t="shared" si="4"/>
        <v>1.0062305898749053</v>
      </c>
      <c r="D56" s="5">
        <f t="shared" si="5"/>
        <v>0.31819805153394637</v>
      </c>
      <c r="E56" s="5">
        <f t="shared" si="6"/>
        <v>0.10062305898749054</v>
      </c>
      <c r="F56" s="5">
        <f>$L$3+($L$2-$L$3)*ERFC(B56)</f>
        <v>0.05000237837119183</v>
      </c>
      <c r="G56" s="5">
        <f>$L$3+($L$2-$L$3)*ERFC(C56)</f>
        <v>0.10415514135910692</v>
      </c>
      <c r="H56" s="5">
        <f>$L$3+($L$2-$L$3)*ERFC(D56)</f>
        <v>0.2784486542681685</v>
      </c>
      <c r="I56" s="5">
        <f>$L$3+($L$2-$L$3)*ERFC(E56)</f>
        <v>0.36039437664076046</v>
      </c>
    </row>
    <row r="57" spans="1:9" ht="12.75">
      <c r="A57" s="4">
        <v>4.6</v>
      </c>
      <c r="B57" s="5">
        <f t="shared" si="1"/>
        <v>3.252691193458118</v>
      </c>
      <c r="C57" s="5">
        <f t="shared" si="4"/>
        <v>1.028591269649903</v>
      </c>
      <c r="D57" s="5">
        <f t="shared" si="5"/>
        <v>0.3252691193458118</v>
      </c>
      <c r="E57" s="5">
        <f t="shared" si="6"/>
        <v>0.10285912696499032</v>
      </c>
      <c r="F57" s="5">
        <f>$L$3+($L$2-$L$3)*ERFC(B57)</f>
        <v>0.05000147871829373</v>
      </c>
      <c r="G57" s="5">
        <f>$L$3+($L$2-$L$3)*ERFC(C57)</f>
        <v>0.10101840399044147</v>
      </c>
      <c r="H57" s="5">
        <f>$L$3+($L$2-$L$3)*ERFC(D57)</f>
        <v>0.27593067726115056</v>
      </c>
      <c r="I57" s="5">
        <f>$L$3+($L$2-$L$3)*ERFC(E57)</f>
        <v>0.3595203746193505</v>
      </c>
    </row>
    <row r="58" spans="1:9" ht="12.75">
      <c r="A58" s="4">
        <v>4.7</v>
      </c>
      <c r="B58" s="5">
        <f t="shared" si="1"/>
        <v>3.3234018715767735</v>
      </c>
      <c r="C58" s="5">
        <f t="shared" si="4"/>
        <v>1.050951949424901</v>
      </c>
      <c r="D58" s="5">
        <f t="shared" si="5"/>
        <v>0.3323401871576773</v>
      </c>
      <c r="E58" s="5">
        <f t="shared" si="6"/>
        <v>0.10509519494249012</v>
      </c>
      <c r="F58" s="5">
        <f>$L$3+($L$2-$L$3)*ERFC(B58)</f>
        <v>0.050000910565231114</v>
      </c>
      <c r="G58" s="5">
        <f>$L$3+($L$2-$L$3)*ERFC(C58)</f>
        <v>0.09802266878268232</v>
      </c>
      <c r="H58" s="5">
        <f>$L$3+($L$2-$L$3)*ERFC(D58)</f>
        <v>0.2734242562585604</v>
      </c>
      <c r="I58" s="5">
        <f>$L$3+($L$2-$L$3)*ERFC(E58)</f>
        <v>0.3586467745463708</v>
      </c>
    </row>
    <row r="59" spans="1:9" ht="12.75">
      <c r="A59" s="4">
        <v>4.8</v>
      </c>
      <c r="B59" s="5">
        <f t="shared" si="1"/>
        <v>3.3941125496954276</v>
      </c>
      <c r="C59" s="5">
        <f t="shared" si="4"/>
        <v>1.073312629199899</v>
      </c>
      <c r="D59" s="5">
        <f t="shared" si="5"/>
        <v>0.3394112549695428</v>
      </c>
      <c r="E59" s="5">
        <f t="shared" si="6"/>
        <v>0.1073312629199899</v>
      </c>
      <c r="F59" s="5">
        <f>$L$3+($L$2-$L$3)*ERFC(B59)</f>
        <v>0.05000055532971251</v>
      </c>
      <c r="G59" s="5">
        <f>$L$3+($L$2-$L$3)*ERFC(C59)</f>
        <v>0.09516447233912942</v>
      </c>
      <c r="H59" s="5">
        <f>$L$3+($L$2-$L$3)*ERFC(D59)</f>
        <v>0.2709295877040232</v>
      </c>
      <c r="I59" s="5">
        <f>$L$3+($L$2-$L$3)*ERFC(E59)</f>
        <v>0.357773584968947</v>
      </c>
    </row>
    <row r="60" spans="1:9" ht="12.75">
      <c r="A60" s="4">
        <v>4.9</v>
      </c>
      <c r="B60" s="5">
        <f t="shared" si="1"/>
        <v>3.4648232278140827</v>
      </c>
      <c r="C60" s="5">
        <f t="shared" si="4"/>
        <v>1.095673308974897</v>
      </c>
      <c r="D60" s="5">
        <f t="shared" si="5"/>
        <v>0.3464823227814083</v>
      </c>
      <c r="E60" s="5">
        <f t="shared" si="6"/>
        <v>0.1095673308974897</v>
      </c>
      <c r="F60" s="5">
        <f>$L$3+($L$2-$L$3)*ERFC(B60)</f>
        <v>0.05000033542829639</v>
      </c>
      <c r="G60" s="5">
        <f>$L$3+($L$2-$L$3)*ERFC(C60)</f>
        <v>0.09244021115900436</v>
      </c>
      <c r="H60" s="5">
        <f>$L$3+($L$2-$L$3)*ERFC(D60)</f>
        <v>0.2684468647755504</v>
      </c>
      <c r="I60" s="5">
        <f>$L$3+($L$2-$L$3)*ERFC(E60)</f>
        <v>0.35690081442198685</v>
      </c>
    </row>
    <row r="61" spans="1:9" ht="12.75">
      <c r="A61" s="4">
        <v>5</v>
      </c>
      <c r="B61" s="5">
        <f t="shared" si="1"/>
        <v>3.5355339059327373</v>
      </c>
      <c r="C61" s="5">
        <f t="shared" si="4"/>
        <v>1.118033988749895</v>
      </c>
      <c r="D61" s="5">
        <f t="shared" si="5"/>
        <v>0.35355339059327373</v>
      </c>
      <c r="E61" s="5">
        <f t="shared" si="6"/>
        <v>0.11180339887498948</v>
      </c>
      <c r="F61" s="5">
        <f>$L$3+($L$2-$L$3)*ERFC(B61)</f>
        <v>0.05000020065610159</v>
      </c>
      <c r="G61" s="5">
        <f>$L$3+($L$2-$L$3)*ERFC(C61)</f>
        <v>0.08984621721934212</v>
      </c>
      <c r="H61" s="5">
        <f>$L$3+($L$2-$L$3)*ERFC(D61)</f>
        <v>0.26597627734327106</v>
      </c>
      <c r="I61" s="5">
        <f>$L$3+($L$2-$L$3)*ERFC(E61)</f>
        <v>0.356028471427931</v>
      </c>
    </row>
    <row r="62" spans="1:9" ht="12.75">
      <c r="A62" s="4">
        <v>5.1</v>
      </c>
      <c r="B62" s="5">
        <f t="shared" si="1"/>
        <v>3.606244584051392</v>
      </c>
      <c r="C62" s="5">
        <f t="shared" si="4"/>
        <v>1.1403946685248927</v>
      </c>
      <c r="D62" s="5">
        <f t="shared" si="5"/>
        <v>0.3606244584051392</v>
      </c>
      <c r="E62" s="5">
        <f t="shared" si="6"/>
        <v>0.11403946685248927</v>
      </c>
      <c r="F62" s="5">
        <f>$L$3+($L$2-$L$3)*ERFC(B62)</f>
        <v>0.05000011887871905</v>
      </c>
      <c r="G62" s="5">
        <f>$L$3+($L$2-$L$3)*ERFC(C62)</f>
        <v>0.08737871762332952</v>
      </c>
      <c r="H62" s="5">
        <f>$L$3+($L$2-$L$3)*ERFC(D62)</f>
        <v>0.2635180119286951</v>
      </c>
      <c r="I62" s="5">
        <f>$L$3+($L$2-$L$3)*ERFC(E62)</f>
        <v>0.3551565644965039</v>
      </c>
    </row>
    <row r="63" spans="1:9" ht="12.75">
      <c r="A63" s="4">
        <v>5.2</v>
      </c>
      <c r="B63" s="5">
        <f t="shared" si="1"/>
        <v>3.676955262170047</v>
      </c>
      <c r="C63" s="5">
        <f t="shared" si="4"/>
        <v>1.1627553482998907</v>
      </c>
      <c r="D63" s="5">
        <f t="shared" si="5"/>
        <v>0.3676955262170047</v>
      </c>
      <c r="E63" s="5">
        <f t="shared" si="6"/>
        <v>0.11627553482998906</v>
      </c>
      <c r="F63" s="5">
        <f>$L$3+($L$2-$L$3)*ERFC(B63)</f>
        <v>0.050000069750984456</v>
      </c>
      <c r="G63" s="5">
        <f>$L$3+($L$2-$L$3)*ERFC(C63)</f>
        <v>0.08503390150887463</v>
      </c>
      <c r="H63" s="5">
        <f>$L$3+($L$2-$L$3)*ERFC(D63)</f>
        <v>0.26107225166552683</v>
      </c>
      <c r="I63" s="5">
        <f>$L$3+($L$2-$L$3)*ERFC(E63)</f>
        <v>0.3542851021244658</v>
      </c>
    </row>
    <row r="64" spans="1:9" ht="12.75">
      <c r="A64" s="4">
        <v>5.3</v>
      </c>
      <c r="B64" s="5">
        <f t="shared" si="1"/>
        <v>3.7476659402887016</v>
      </c>
      <c r="C64" s="5">
        <f t="shared" si="4"/>
        <v>1.1851160280748885</v>
      </c>
      <c r="D64" s="5">
        <f t="shared" si="5"/>
        <v>0.37476659402887014</v>
      </c>
      <c r="E64" s="5">
        <f t="shared" si="6"/>
        <v>0.11851160280748885</v>
      </c>
      <c r="F64" s="5">
        <f>$L$3+($L$2-$L$3)*ERFC(B64)</f>
        <v>0.05000004053093839</v>
      </c>
      <c r="G64" s="5">
        <f>$L$3+($L$2-$L$3)*ERFC(C64)</f>
        <v>0.08280788462259378</v>
      </c>
      <c r="H64" s="5">
        <f>$L$3+($L$2-$L$3)*ERFC(D64)</f>
        <v>0.258639176262039</v>
      </c>
      <c r="I64" s="5">
        <f>$L$3+($L$2-$L$3)*ERFC(E64)</f>
        <v>0.3534140927953656</v>
      </c>
    </row>
    <row r="65" spans="1:9" ht="12.75">
      <c r="A65" s="4">
        <v>5.4</v>
      </c>
      <c r="B65" s="5">
        <f t="shared" si="1"/>
        <v>3.8183766184073566</v>
      </c>
      <c r="C65" s="5">
        <f t="shared" si="4"/>
        <v>1.2074767078498865</v>
      </c>
      <c r="D65" s="5">
        <f t="shared" si="5"/>
        <v>0.3818376618407357</v>
      </c>
      <c r="E65" s="5">
        <f t="shared" si="6"/>
        <v>0.12074767078498864</v>
      </c>
      <c r="F65" s="5">
        <f>$L$3+($L$2-$L$3)*ERFC(B65)</f>
        <v>0.050000023324314</v>
      </c>
      <c r="G65" s="5">
        <f>$L$3+($L$2-$L$3)*ERFC(C65)</f>
        <v>0.08069676618663618</v>
      </c>
      <c r="H65" s="5">
        <f>$L$3+($L$2-$L$3)*ERFC(D65)</f>
        <v>0.2562189619650234</v>
      </c>
      <c r="I65" s="5">
        <f>$L$3+($L$2-$L$3)*ERFC(E65)</f>
        <v>0.35254354497929385</v>
      </c>
    </row>
    <row r="66" spans="1:9" ht="12.75">
      <c r="A66" s="4">
        <v>5.5</v>
      </c>
      <c r="B66" s="5">
        <f t="shared" si="1"/>
        <v>3.8890872965260113</v>
      </c>
      <c r="C66" s="5">
        <f t="shared" si="4"/>
        <v>1.2298373876248843</v>
      </c>
      <c r="D66" s="5">
        <f t="shared" si="5"/>
        <v>0.38890872965260115</v>
      </c>
      <c r="E66" s="5">
        <f t="shared" si="6"/>
        <v>0.12298373876248843</v>
      </c>
      <c r="F66" s="5">
        <f>$L$3+($L$2-$L$3)*ERFC(B66)</f>
        <v>0.05000001329269374</v>
      </c>
      <c r="G66" s="5">
        <f>$L$3+($L$2-$L$3)*ERFC(C66)</f>
        <v>0.07869662004223893</v>
      </c>
      <c r="H66" s="5">
        <f>$L$3+($L$2-$L$3)*ERFC(D66)</f>
        <v>0.25381178152532863</v>
      </c>
      <c r="I66" s="5">
        <f>$L$3+($L$2-$L$3)*ERFC(E66)</f>
        <v>0.35167346713263686</v>
      </c>
    </row>
    <row r="67" spans="1:9" ht="12.75">
      <c r="A67" s="4">
        <v>5.6</v>
      </c>
      <c r="B67" s="5">
        <f t="shared" si="1"/>
        <v>3.9597979746446654</v>
      </c>
      <c r="C67" s="5">
        <f t="shared" si="4"/>
        <v>1.252198067399882</v>
      </c>
      <c r="D67" s="5">
        <f t="shared" si="5"/>
        <v>0.3959797974644666</v>
      </c>
      <c r="E67" s="5">
        <f t="shared" si="6"/>
        <v>0.1252198067399882</v>
      </c>
      <c r="F67" s="5">
        <f>$L$3+($L$2-$L$3)*ERFC(B67)</f>
        <v>0.05000000750231318</v>
      </c>
      <c r="G67" s="5">
        <f>$L$3+($L$2-$L$3)*ERFC(C67)</f>
        <v>0.07680349865738988</v>
      </c>
      <c r="H67" s="5">
        <f>$L$3+($L$2-$L$3)*ERFC(D67)</f>
        <v>0.25141780416499526</v>
      </c>
      <c r="I67" s="5">
        <f>$L$3+($L$2-$L$3)*ERFC(E67)</f>
        <v>0.3508038676978316</v>
      </c>
    </row>
    <row r="68" spans="1:9" ht="12.75">
      <c r="A68" s="4">
        <v>5.7</v>
      </c>
      <c r="B68" s="5">
        <f aca="true" t="shared" si="7" ref="B68:B131">(A68/(2*($L$4*0.1)^0.5))</f>
        <v>4.030508652763321</v>
      </c>
      <c r="C68" s="5">
        <f t="shared" si="4"/>
        <v>1.27455874717488</v>
      </c>
      <c r="D68" s="5">
        <f t="shared" si="5"/>
        <v>0.4030508652763321</v>
      </c>
      <c r="E68" s="5">
        <f t="shared" si="6"/>
        <v>0.127455874717488</v>
      </c>
      <c r="F68" s="5">
        <f>$L$3+($L$2-$L$3)*ERFC(B68)</f>
        <v>0.05000000419326</v>
      </c>
      <c r="G68" s="5">
        <f>$L$3+($L$2-$L$3)*ERFC(C68)</f>
        <v>0.0750134704535135</v>
      </c>
      <c r="H68" s="5">
        <f>$L$3+($L$2-$L$3)*ERFC(D68)</f>
        <v>0.24903719436822735</v>
      </c>
      <c r="I68" s="5">
        <f>$L$3+($L$2-$L$3)*ERFC(E68)</f>
        <v>0.3499347550447239</v>
      </c>
    </row>
    <row r="69" spans="1:9" ht="12.75">
      <c r="A69" s="4">
        <v>5.8</v>
      </c>
      <c r="B69" s="5">
        <f t="shared" si="7"/>
        <v>4.1012193308819755</v>
      </c>
      <c r="C69" s="5">
        <f t="shared" si="4"/>
        <v>1.2969194269498778</v>
      </c>
      <c r="D69" s="5">
        <f t="shared" si="5"/>
        <v>0.41012193308819755</v>
      </c>
      <c r="E69" s="5">
        <f t="shared" si="6"/>
        <v>0.1296919426949878</v>
      </c>
      <c r="F69" s="5">
        <f>$L$3+($L$2-$L$3)*ERFC(B69)</f>
        <v>0.05000000232102217</v>
      </c>
      <c r="G69" s="5">
        <f>$L$3+($L$2-$L$3)*ERFC(C69)</f>
        <v>0.07332261565100531</v>
      </c>
      <c r="H69" s="5">
        <f>$L$3+($L$2-$L$3)*ERFC(D69)</f>
        <v>0.24667011627253033</v>
      </c>
      <c r="I69" s="5">
        <f>$L$3+($L$2-$L$3)*ERFC(E69)</f>
        <v>0.3490661376940591</v>
      </c>
    </row>
    <row r="70" spans="1:9" ht="12.75">
      <c r="A70" s="4">
        <v>5.9</v>
      </c>
      <c r="B70" s="5">
        <f t="shared" si="7"/>
        <v>4.17193000900063</v>
      </c>
      <c r="C70" s="5">
        <f t="shared" si="4"/>
        <v>1.3192801067248758</v>
      </c>
      <c r="D70" s="5">
        <f t="shared" si="5"/>
        <v>0.41719300090006306</v>
      </c>
      <c r="E70" s="5">
        <f t="shared" si="6"/>
        <v>0.1319280106724876</v>
      </c>
      <c r="F70" s="5">
        <f>$L$3+($L$2-$L$3)*ERFC(B70)</f>
        <v>0.05000000127225551</v>
      </c>
      <c r="G70" s="5">
        <f>$L$3+($L$2-$L$3)*ERFC(C70)</f>
        <v>0.07172702964423132</v>
      </c>
      <c r="H70" s="5">
        <f>$L$3+($L$2-$L$3)*ERFC(D70)</f>
        <v>0.24431672738070787</v>
      </c>
      <c r="I70" s="5">
        <f>$L$3+($L$2-$L$3)*ERFC(E70)</f>
        <v>0.34819802399497174</v>
      </c>
    </row>
    <row r="71" spans="1:9" ht="12.75">
      <c r="A71" s="4">
        <v>6</v>
      </c>
      <c r="B71" s="5">
        <f t="shared" si="7"/>
        <v>4.242640687119285</v>
      </c>
      <c r="C71" s="5">
        <f t="shared" si="4"/>
        <v>1.3416407864998738</v>
      </c>
      <c r="D71" s="5">
        <f t="shared" si="5"/>
        <v>0.4242640687119285</v>
      </c>
      <c r="E71" s="5">
        <f t="shared" si="6"/>
        <v>0.13416407864998736</v>
      </c>
      <c r="F71" s="5">
        <f>$L$3+($L$2-$L$3)*ERFC(B71)</f>
        <v>0.050000000690611356</v>
      </c>
      <c r="G71" s="5">
        <f>$L$3+($L$2-$L$3)*ERFC(C71)</f>
        <v>0.07022285286693279</v>
      </c>
      <c r="H71" s="5">
        <f>$L$3+($L$2-$L$3)*ERFC(D71)</f>
        <v>0.2419771824905772</v>
      </c>
      <c r="I71" s="5">
        <f>$L$3+($L$2-$L$3)*ERFC(E71)</f>
        <v>0.34733042233148276</v>
      </c>
    </row>
    <row r="72" spans="1:9" ht="12.75">
      <c r="A72" s="4">
        <v>6.1</v>
      </c>
      <c r="B72" s="5">
        <f t="shared" si="7"/>
        <v>4.313351365237939</v>
      </c>
      <c r="C72" s="5">
        <f t="shared" si="4"/>
        <v>1.3640014662748716</v>
      </c>
      <c r="D72" s="5">
        <f t="shared" si="5"/>
        <v>0.43133513652379396</v>
      </c>
      <c r="E72" s="5">
        <f t="shared" si="6"/>
        <v>0.13640014662748715</v>
      </c>
      <c r="F72" s="5">
        <f>$L$3+($L$2-$L$3)*ERFC(B72)</f>
        <v>0.05000000037123963</v>
      </c>
      <c r="G72" s="5">
        <f>$L$3+($L$2-$L$3)*ERFC(C72)</f>
        <v>0.06880626569347875</v>
      </c>
      <c r="H72" s="5">
        <f>$L$3+($L$2-$L$3)*ERFC(D72)</f>
        <v>0.23965163272895734</v>
      </c>
      <c r="I72" s="5">
        <f>$L$3+($L$2-$L$3)*ERFC(E72)</f>
        <v>0.34646334107243054</v>
      </c>
    </row>
    <row r="73" spans="1:9" ht="12.75">
      <c r="A73" s="4">
        <v>6.2</v>
      </c>
      <c r="B73" s="5">
        <f t="shared" si="7"/>
        <v>4.384062043356595</v>
      </c>
      <c r="C73" s="5">
        <f t="shared" si="4"/>
        <v>1.3863621460498696</v>
      </c>
      <c r="D73" s="5">
        <f t="shared" si="5"/>
        <v>0.43840620433565947</v>
      </c>
      <c r="E73" s="5">
        <f t="shared" si="6"/>
        <v>0.13863621460498696</v>
      </c>
      <c r="F73" s="5">
        <f>$L$3+($L$2-$L$3)*ERFC(B73)</f>
        <v>0.05000000019762105</v>
      </c>
      <c r="G73" s="5">
        <f>$L$3+($L$2-$L$3)*ERFC(C73)</f>
        <v>0.06747350282353634</v>
      </c>
      <c r="H73" s="5">
        <f>$L$3+($L$2-$L$3)*ERFC(D73)</f>
        <v>0.23734022552826628</v>
      </c>
      <c r="I73" s="5">
        <f>$L$3+($L$2-$L$3)*ERFC(E73)</f>
        <v>0.34559678857122883</v>
      </c>
    </row>
    <row r="74" spans="1:9" ht="12.75">
      <c r="A74" s="4">
        <v>6.3</v>
      </c>
      <c r="B74" s="5">
        <f t="shared" si="7"/>
        <v>4.454772721475249</v>
      </c>
      <c r="C74" s="5">
        <f t="shared" si="4"/>
        <v>1.4087228258248674</v>
      </c>
      <c r="D74" s="5">
        <f t="shared" si="5"/>
        <v>0.4454772721475249</v>
      </c>
      <c r="E74" s="5">
        <f t="shared" si="6"/>
        <v>0.14087228258248674</v>
      </c>
      <c r="F74" s="5">
        <f>$L$3+($L$2-$L$3)*ERFC(B74)</f>
        <v>0.05000000010417599</v>
      </c>
      <c r="G74" s="5">
        <f>$L$3+($L$2-$L$3)*ERFC(C74)</f>
        <v>0.06622085323647903</v>
      </c>
      <c r="H74" s="5">
        <f>$L$3+($L$2-$L$3)*ERFC(D74)</f>
        <v>0.2350431046047351</v>
      </c>
      <c r="I74" s="5">
        <f>$L$3+($L$2-$L$3)*ERFC(E74)</f>
        <v>0.344730773165626</v>
      </c>
    </row>
    <row r="75" spans="1:9" ht="12.75">
      <c r="A75" s="4">
        <v>6.4</v>
      </c>
      <c r="B75" s="5">
        <f t="shared" si="7"/>
        <v>4.525483399593904</v>
      </c>
      <c r="C75" s="5">
        <f t="shared" si="4"/>
        <v>1.4310835055998654</v>
      </c>
      <c r="D75" s="5">
        <f t="shared" si="5"/>
        <v>0.4525483399593904</v>
      </c>
      <c r="E75" s="5">
        <f t="shared" si="6"/>
        <v>0.14310835055998655</v>
      </c>
      <c r="F75" s="5">
        <f>$L$3+($L$2-$L$3)*ERFC(B75)</f>
        <v>0.05000000005438193</v>
      </c>
      <c r="G75" s="5">
        <f>$L$3+($L$2-$L$3)*ERFC(C75)</f>
        <v>0.06504468009754777</v>
      </c>
      <c r="H75" s="5">
        <f>$L$3+($L$2-$L$3)*ERFC(D75)</f>
        <v>0.23276040993823965</v>
      </c>
      <c r="I75" s="5">
        <f>$L$3+($L$2-$L$3)*ERFC(E75)</f>
        <v>0.34386530317746394</v>
      </c>
    </row>
    <row r="76" spans="1:9" ht="12.75">
      <c r="A76" s="4">
        <v>6.5</v>
      </c>
      <c r="B76" s="5">
        <f t="shared" si="7"/>
        <v>4.596194077712559</v>
      </c>
      <c r="C76" s="5">
        <f aca="true" t="shared" si="8" ref="C76:C139">(A76/(2*($L$4*1)^0.5))</f>
        <v>1.4534441853748632</v>
      </c>
      <c r="D76" s="5">
        <f t="shared" si="5"/>
        <v>0.4596194077712559</v>
      </c>
      <c r="E76" s="5">
        <f t="shared" si="6"/>
        <v>0.14534441853748634</v>
      </c>
      <c r="F76" s="5">
        <f>$L$3+($L$2-$L$3)*ERFC(B76)</f>
        <v>0.050000000028111995</v>
      </c>
      <c r="G76" s="5">
        <f>$L$3+($L$2-$L$3)*ERFC(C76)</f>
        <v>0.06394141806790646</v>
      </c>
      <c r="H76" s="5">
        <f>$L$3+($L$2-$L$3)*ERFC(D76)</f>
        <v>0.2304922777537532</v>
      </c>
      <c r="I76" s="5">
        <f>$L$3+($L$2-$L$3)*ERFC(E76)</f>
        <v>0.3430003869124391</v>
      </c>
    </row>
    <row r="77" spans="1:9" ht="12.75">
      <c r="A77" s="4">
        <v>6.6</v>
      </c>
      <c r="B77" s="5">
        <f t="shared" si="7"/>
        <v>4.666904755831213</v>
      </c>
      <c r="C77" s="5">
        <f t="shared" si="8"/>
        <v>1.475804865149861</v>
      </c>
      <c r="D77" s="5">
        <f aca="true" t="shared" si="9" ref="D77:D140">(A77/(2*($L$4*10)^0.5))</f>
        <v>0.4666904755831213</v>
      </c>
      <c r="E77" s="5">
        <f aca="true" t="shared" si="10" ref="E77:E140">(A77/(2*($L$4*100)^0.5))</f>
        <v>0.1475804865149861</v>
      </c>
      <c r="F77" s="5">
        <f>$L$3+($L$2-$L$3)*ERFC(B77)</f>
        <v>0.050000000014390526</v>
      </c>
      <c r="G77" s="5">
        <f>$L$3+($L$2-$L$3)*ERFC(C77)</f>
        <v>0.06290758297611862</v>
      </c>
      <c r="H77" s="5">
        <f>$L$3+($L$2-$L$3)*ERFC(D77)</f>
        <v>0.22823884050441545</v>
      </c>
      <c r="I77" s="5">
        <f>$L$3+($L$2-$L$3)*ERFC(E77)</f>
        <v>0.3421360326598633</v>
      </c>
    </row>
    <row r="78" spans="1:9" ht="12.75">
      <c r="A78" s="4">
        <v>6.7</v>
      </c>
      <c r="B78" s="5">
        <f t="shared" si="7"/>
        <v>4.737615433949868</v>
      </c>
      <c r="C78" s="5">
        <f t="shared" si="8"/>
        <v>1.498165544924859</v>
      </c>
      <c r="D78" s="5">
        <f t="shared" si="9"/>
        <v>0.47376154339498683</v>
      </c>
      <c r="E78" s="5">
        <f t="shared" si="10"/>
        <v>0.1498165544924859</v>
      </c>
      <c r="F78" s="5">
        <f>$L$3+($L$2-$L$3)*ERFC(B78)</f>
        <v>0.0500000000072947</v>
      </c>
      <c r="G78" s="5">
        <f>$L$3+($L$2-$L$3)*ERFC(C78)</f>
        <v>0.06193977117430802</v>
      </c>
      <c r="H78" s="5">
        <f>$L$3+($L$2-$L$3)*ERFC(D78)</f>
        <v>0.22600022685622173</v>
      </c>
      <c r="I78" s="5">
        <f>$L$3+($L$2-$L$3)*ERFC(E78)</f>
        <v>0.3412722486924259</v>
      </c>
    </row>
    <row r="79" spans="1:9" ht="12.75">
      <c r="A79" s="4">
        <v>6.8</v>
      </c>
      <c r="B79" s="5">
        <f t="shared" si="7"/>
        <v>4.808326112068523</v>
      </c>
      <c r="C79" s="5">
        <f t="shared" si="8"/>
        <v>1.520526224699857</v>
      </c>
      <c r="D79" s="5">
        <f t="shared" si="9"/>
        <v>0.4808326112068523</v>
      </c>
      <c r="E79" s="5">
        <f t="shared" si="10"/>
        <v>0.1520526224699857</v>
      </c>
      <c r="F79" s="5">
        <f>$L$3+($L$2-$L$3)*ERFC(B79)</f>
        <v>0.05000000000366169</v>
      </c>
      <c r="G79" s="5">
        <f>$L$3+($L$2-$L$3)*ERFC(C79)</f>
        <v>0.0610346732863624</v>
      </c>
      <c r="H79" s="5">
        <f>$L$3+($L$2-$L$3)*ERFC(D79)</f>
        <v>0.22377656167432614</v>
      </c>
      <c r="I79" s="5">
        <f>$L$3+($L$2-$L$3)*ERFC(E79)</f>
        <v>0.3404090432659566</v>
      </c>
    </row>
    <row r="80" spans="1:9" ht="12.75">
      <c r="A80" s="4">
        <v>6.9</v>
      </c>
      <c r="B80" s="5">
        <f t="shared" si="7"/>
        <v>4.879036790187178</v>
      </c>
      <c r="C80" s="5">
        <f t="shared" si="8"/>
        <v>1.542886904474855</v>
      </c>
      <c r="D80" s="5">
        <f t="shared" si="9"/>
        <v>0.4879036790187178</v>
      </c>
      <c r="E80" s="5">
        <f t="shared" si="10"/>
        <v>0.1542886904474855</v>
      </c>
      <c r="F80" s="5">
        <f>$L$3+($L$2-$L$3)*ERFC(B80)</f>
        <v>0.0500000000018201</v>
      </c>
      <c r="G80" s="5">
        <f>$L$3+($L$2-$L$3)*ERFC(C80)</f>
        <v>0.06018907140065184</v>
      </c>
      <c r="H80" s="5">
        <f>$L$3+($L$2-$L$3)*ERFC(D80)</f>
        <v>0.22156796601095902</v>
      </c>
      <c r="I80" s="5">
        <f>$L$3+($L$2-$L$3)*ERFC(E80)</f>
        <v>0.33954642461918905</v>
      </c>
    </row>
    <row r="81" spans="1:9" ht="12.75">
      <c r="A81" s="4">
        <v>7</v>
      </c>
      <c r="B81" s="5">
        <f t="shared" si="7"/>
        <v>4.949747468305833</v>
      </c>
      <c r="C81" s="5">
        <f t="shared" si="8"/>
        <v>1.5652475842498528</v>
      </c>
      <c r="D81" s="5">
        <f t="shared" si="9"/>
        <v>0.49497474683058323</v>
      </c>
      <c r="E81" s="5">
        <f t="shared" si="10"/>
        <v>0.15652475842498528</v>
      </c>
      <c r="F81" s="5">
        <f>$L$3+($L$2-$L$3)*ERFC(B81)</f>
        <v>0.05000000000089587</v>
      </c>
      <c r="G81" s="5">
        <f>$L$3+($L$2-$L$3)*ERFC(C81)</f>
        <v>0.05939984412657362</v>
      </c>
      <c r="H81" s="5">
        <f>$L$3+($L$2-$L$3)*ERFC(D81)</f>
        <v>0.21937455709495296</v>
      </c>
      <c r="I81" s="5">
        <f>$L$3+($L$2-$L$3)*ERFC(E81)</f>
        <v>0.33868440097352537</v>
      </c>
    </row>
    <row r="82" spans="1:9" ht="12.75">
      <c r="A82" s="4">
        <v>7.1</v>
      </c>
      <c r="B82" s="5">
        <f t="shared" si="7"/>
        <v>5.020458146424486</v>
      </c>
      <c r="C82" s="5">
        <f t="shared" si="8"/>
        <v>1.5876082640248506</v>
      </c>
      <c r="D82" s="5">
        <f t="shared" si="9"/>
        <v>0.5020458146424487</v>
      </c>
      <c r="E82" s="5">
        <f t="shared" si="10"/>
        <v>0.15876082640248504</v>
      </c>
      <c r="F82" s="5">
        <f>$L$3+($L$2-$L$3)*ERFC(B82)</f>
        <v>0.05000000000043665</v>
      </c>
      <c r="G82" s="5">
        <f>$L$3+($L$2-$L$3)*ERFC(C82)</f>
        <v>0.058663970112522126</v>
      </c>
      <c r="H82" s="5">
        <f>$L$3+($L$2-$L$3)*ERFC(D82)</f>
        <v>0.21719644832287416</v>
      </c>
      <c r="I82" s="5">
        <f>$L$3+($L$2-$L$3)*ERFC(E82)</f>
        <v>0.3378229805328014</v>
      </c>
    </row>
    <row r="83" spans="1:9" ht="12.75">
      <c r="A83" s="4">
        <v>7.2</v>
      </c>
      <c r="B83" s="5">
        <f t="shared" si="7"/>
        <v>5.091168824543142</v>
      </c>
      <c r="C83" s="5">
        <f t="shared" si="8"/>
        <v>1.6099689437998486</v>
      </c>
      <c r="D83" s="5">
        <f t="shared" si="9"/>
        <v>0.5091168824543142</v>
      </c>
      <c r="E83" s="5">
        <f t="shared" si="10"/>
        <v>0.16099689437998485</v>
      </c>
      <c r="F83" s="5">
        <f>$L$3+($L$2-$L$3)*ERFC(B83)</f>
        <v>0.05000000000021073</v>
      </c>
      <c r="G83" s="5">
        <f>$L$3+($L$2-$L$3)*ERFC(C83)</f>
        <v>0.057978526475306214</v>
      </c>
      <c r="H83" s="5">
        <f>$L$3+($L$2-$L$3)*ERFC(D83)</f>
        <v>0.215033749251753</v>
      </c>
      <c r="I83" s="5">
        <f>$L$3+($L$2-$L$3)*ERFC(E83)</f>
        <v>0.33696217148305324</v>
      </c>
    </row>
    <row r="84" spans="1:9" ht="12.75">
      <c r="A84" s="4">
        <v>7.3</v>
      </c>
      <c r="B84" s="5">
        <f t="shared" si="7"/>
        <v>5.1618795026617965</v>
      </c>
      <c r="C84" s="5">
        <f t="shared" si="8"/>
        <v>1.6323296235748463</v>
      </c>
      <c r="D84" s="5">
        <f t="shared" si="9"/>
        <v>0.5161879502661797</v>
      </c>
      <c r="E84" s="5">
        <f t="shared" si="10"/>
        <v>0.16323296235748463</v>
      </c>
      <c r="F84" s="5">
        <f>$L$3+($L$2-$L$3)*ERFC(B84)</f>
        <v>0.05000000000010072</v>
      </c>
      <c r="G84" s="5">
        <f>$L$3+($L$2-$L$3)*ERFC(C84)</f>
        <v>0.0573406962294524</v>
      </c>
      <c r="H84" s="5">
        <f>$L$3+($L$2-$L$3)*ERFC(D84)</f>
        <v>0.21288656559340846</v>
      </c>
      <c r="I84" s="5">
        <f>$L$3+($L$2-$L$3)*ERFC(E84)</f>
        <v>0.336101981992284</v>
      </c>
    </row>
    <row r="85" spans="1:9" ht="12.75">
      <c r="A85" s="4">
        <v>7.4</v>
      </c>
      <c r="B85" s="5">
        <f t="shared" si="7"/>
        <v>5.232590180780452</v>
      </c>
      <c r="C85" s="5">
        <f t="shared" si="8"/>
        <v>1.6546903033498443</v>
      </c>
      <c r="D85" s="5">
        <f t="shared" si="9"/>
        <v>0.5232590180780452</v>
      </c>
      <c r="E85" s="5">
        <f t="shared" si="10"/>
        <v>0.16546903033498445</v>
      </c>
      <c r="F85" s="5">
        <f>$L$3+($L$2-$L$3)*ERFC(B85)</f>
        <v>0.05000000000004768</v>
      </c>
      <c r="G85" s="5">
        <f>$L$3+($L$2-$L$3)*ERFC(C85)</f>
        <v>0.0567477651435738</v>
      </c>
      <c r="H85" s="5">
        <f>$L$3+($L$2-$L$3)*ERFC(D85)</f>
        <v>0.21075499921035817</v>
      </c>
      <c r="I85" s="5">
        <f>$L$3+($L$2-$L$3)*ERFC(E85)</f>
        <v>0.335242420210232</v>
      </c>
    </row>
    <row r="86" spans="1:9" ht="12.75">
      <c r="A86" s="4">
        <v>7.5</v>
      </c>
      <c r="B86" s="5">
        <f t="shared" si="7"/>
        <v>5.303300858899106</v>
      </c>
      <c r="C86" s="5">
        <f t="shared" si="8"/>
        <v>1.6770509831248421</v>
      </c>
      <c r="D86" s="5">
        <f t="shared" si="9"/>
        <v>0.5303300858899106</v>
      </c>
      <c r="E86" s="5">
        <f t="shared" si="10"/>
        <v>0.16770509831248423</v>
      </c>
      <c r="F86" s="5">
        <f>$L$3+($L$2-$L$3)*ERFC(B86)</f>
        <v>0.050000000000022346</v>
      </c>
      <c r="G86" s="5">
        <f>$L$3+($L$2-$L$3)*ERFC(C86)</f>
        <v>0.05619712346735102</v>
      </c>
      <c r="H86" s="5">
        <f>$L$3+($L$2-$L$3)*ERFC(D86)</f>
        <v>0.20863914811330914</v>
      </c>
      <c r="I86" s="5">
        <f>$L$3+($L$2-$L$3)*ERFC(E86)</f>
        <v>0.3343834942681396</v>
      </c>
    </row>
    <row r="87" spans="1:9" ht="12.75">
      <c r="A87" s="4">
        <v>7.6</v>
      </c>
      <c r="B87" s="5">
        <f t="shared" si="7"/>
        <v>5.37401153701776</v>
      </c>
      <c r="C87" s="5">
        <f t="shared" si="8"/>
        <v>1.69941166289984</v>
      </c>
      <c r="D87" s="5">
        <f t="shared" si="9"/>
        <v>0.5374011537017761</v>
      </c>
      <c r="E87" s="5">
        <f t="shared" si="10"/>
        <v>0.169941166289984</v>
      </c>
      <c r="F87" s="5">
        <f>$L$3+($L$2-$L$3)*ERFC(B87)</f>
        <v>0.050000000000010376</v>
      </c>
      <c r="G87" s="5">
        <f>$L$3+($L$2-$L$3)*ERFC(C87)</f>
        <v>0.055686266072488874</v>
      </c>
      <c r="H87" s="5">
        <f>$L$3+($L$2-$L$3)*ERFC(D87)</f>
        <v>0.20653910646021684</v>
      </c>
      <c r="I87" s="5">
        <f>$L$3+($L$2-$L$3)*ERFC(E87)</f>
        <v>0.3335252122785231</v>
      </c>
    </row>
    <row r="88" spans="1:9" ht="12.75">
      <c r="A88" s="4">
        <v>7.7</v>
      </c>
      <c r="B88" s="5">
        <f t="shared" si="7"/>
        <v>5.444722215136416</v>
      </c>
      <c r="C88" s="5">
        <f t="shared" si="8"/>
        <v>1.721772342674838</v>
      </c>
      <c r="D88" s="5">
        <f t="shared" si="9"/>
        <v>0.5444722215136416</v>
      </c>
      <c r="E88" s="5">
        <f t="shared" si="10"/>
        <v>0.1721772342674838</v>
      </c>
      <c r="F88" s="5">
        <f>$L$3+($L$2-$L$3)*ERFC(B88)</f>
        <v>0.050000000000004784</v>
      </c>
      <c r="G88" s="5">
        <f>$L$3+($L$2-$L$3)*ERFC(C88)</f>
        <v>0.05521279218082504</v>
      </c>
      <c r="H88" s="5">
        <f>$L$3+($L$2-$L$3)*ERFC(D88)</f>
        <v>0.20445496455690804</v>
      </c>
      <c r="I88" s="5">
        <f>$L$3+($L$2-$L$3)*ERFC(E88)</f>
        <v>0.33266758233494337</v>
      </c>
    </row>
    <row r="89" spans="1:9" ht="12.75">
      <c r="A89" s="4">
        <v>7.8</v>
      </c>
      <c r="B89" s="5">
        <f t="shared" si="7"/>
        <v>5.5154328932550705</v>
      </c>
      <c r="C89" s="5">
        <f t="shared" si="8"/>
        <v>1.744133022449836</v>
      </c>
      <c r="D89" s="5">
        <f t="shared" si="9"/>
        <v>0.551543289325507</v>
      </c>
      <c r="E89" s="5">
        <f t="shared" si="10"/>
        <v>0.17441330224498358</v>
      </c>
      <c r="F89" s="5">
        <f>$L$3+($L$2-$L$3)*ERFC(B89)</f>
        <v>0.05000000000000218</v>
      </c>
      <c r="G89" s="5">
        <f>$L$3+($L$2-$L$3)*ERFC(C89)</f>
        <v>0.05477440509391125</v>
      </c>
      <c r="H89" s="5">
        <f>$L$3+($L$2-$L$3)*ERFC(D89)</f>
        <v>0.20238680641325785</v>
      </c>
      <c r="I89" s="5">
        <f>$L$3+($L$2-$L$3)*ERFC(E89)</f>
        <v>0.3318106125117774</v>
      </c>
    </row>
    <row r="90" spans="1:9" ht="12.75">
      <c r="A90" s="4">
        <v>7.9</v>
      </c>
      <c r="B90" s="5">
        <f t="shared" si="7"/>
        <v>5.586143571373725</v>
      </c>
      <c r="C90" s="5">
        <f t="shared" si="8"/>
        <v>1.766493702224834</v>
      </c>
      <c r="D90" s="5">
        <f t="shared" si="9"/>
        <v>0.5586143571373725</v>
      </c>
      <c r="E90" s="5">
        <f t="shared" si="10"/>
        <v>0.1766493702224834</v>
      </c>
      <c r="F90" s="5">
        <f>$L$3+($L$2-$L$3)*ERFC(B90)</f>
        <v>0.050000000000000974</v>
      </c>
      <c r="G90" s="5">
        <f>$L$3+($L$2-$L$3)*ERFC(C90)</f>
        <v>0.05436890956368455</v>
      </c>
      <c r="H90" s="5">
        <f>$L$3+($L$2-$L$3)*ERFC(D90)</f>
        <v>0.20033471903900513</v>
      </c>
      <c r="I90" s="5">
        <f>$L$3+($L$2-$L$3)*ERFC(E90)</f>
        <v>0.3309543108639915</v>
      </c>
    </row>
    <row r="91" spans="1:9" ht="12.75">
      <c r="A91" s="4">
        <v>8</v>
      </c>
      <c r="B91" s="5">
        <f t="shared" si="7"/>
        <v>5.65685424949238</v>
      </c>
      <c r="C91" s="5">
        <f t="shared" si="8"/>
        <v>1.7888543819998317</v>
      </c>
      <c r="D91" s="5">
        <f t="shared" si="9"/>
        <v>0.565685424949238</v>
      </c>
      <c r="E91" s="5">
        <f t="shared" si="10"/>
        <v>0.17888543819998318</v>
      </c>
      <c r="F91" s="5">
        <f>$L$3+($L$2-$L$3)*ERFC(B91)</f>
        <v>0.05000000000000043</v>
      </c>
      <c r="G91" s="5">
        <f>$L$3+($L$2-$L$3)*ERFC(C91)</f>
        <v>0.05399421306063056</v>
      </c>
      <c r="H91" s="5">
        <f>$L$3+($L$2-$L$3)*ERFC(D91)</f>
        <v>0.19829877915857885</v>
      </c>
      <c r="I91" s="5">
        <f>$L$3+($L$2-$L$3)*ERFC(E91)</f>
        <v>0.33009868542691406</v>
      </c>
    </row>
    <row r="92" spans="1:9" ht="12.75">
      <c r="A92" s="4">
        <v>8.1</v>
      </c>
      <c r="B92" s="5">
        <f t="shared" si="7"/>
        <v>5.727564927611034</v>
      </c>
      <c r="C92" s="5">
        <f t="shared" si="8"/>
        <v>1.8112150617748295</v>
      </c>
      <c r="D92" s="5">
        <f t="shared" si="9"/>
        <v>0.5727564927611034</v>
      </c>
      <c r="E92" s="5">
        <f t="shared" si="10"/>
        <v>0.18112150617748296</v>
      </c>
      <c r="F92" s="5">
        <f>$L$3+($L$2-$L$3)*ERFC(B92)</f>
        <v>0.0500000000000002</v>
      </c>
      <c r="G92" s="5">
        <f>$L$3+($L$2-$L$3)*ERFC(C92)</f>
        <v>0.053648322305107105</v>
      </c>
      <c r="H92" s="5">
        <f>$L$3+($L$2-$L$3)*ERFC(D92)</f>
        <v>0.19627906169148301</v>
      </c>
      <c r="I92" s="5">
        <f>$L$3+($L$2-$L$3)*ERFC(E92)</f>
        <v>0.32924374421601077</v>
      </c>
    </row>
    <row r="93" spans="1:9" ht="12.75">
      <c r="A93" s="4">
        <v>8.2</v>
      </c>
      <c r="B93" s="5">
        <f t="shared" si="7"/>
        <v>5.798275605729689</v>
      </c>
      <c r="C93" s="5">
        <f t="shared" si="8"/>
        <v>1.8335757415498273</v>
      </c>
      <c r="D93" s="5">
        <f t="shared" si="9"/>
        <v>0.5798275605729689</v>
      </c>
      <c r="E93" s="5">
        <f t="shared" si="10"/>
        <v>0.18335757415498272</v>
      </c>
      <c r="F93" s="5">
        <f>$L$3+($L$2-$L$3)*ERFC(B93)</f>
        <v>0.05000000000000008</v>
      </c>
      <c r="G93" s="5">
        <f>$L$3+($L$2-$L$3)*ERFC(C93)</f>
        <v>0.053329341892473334</v>
      </c>
      <c r="H93" s="5">
        <f>$L$3+($L$2-$L$3)*ERFC(D93)</f>
        <v>0.1942756377290611</v>
      </c>
      <c r="I93" s="5">
        <f>$L$3+($L$2-$L$3)*ERFC(E93)</f>
        <v>0.3283894952266597</v>
      </c>
    </row>
    <row r="94" spans="1:9" ht="12.75">
      <c r="A94" s="4">
        <v>8.3</v>
      </c>
      <c r="B94" s="5">
        <f t="shared" si="7"/>
        <v>5.868986283848344</v>
      </c>
      <c r="C94" s="5">
        <f t="shared" si="8"/>
        <v>1.8559364213248255</v>
      </c>
      <c r="D94" s="5">
        <f t="shared" si="9"/>
        <v>0.5868986283848344</v>
      </c>
      <c r="E94" s="5">
        <f t="shared" si="10"/>
        <v>0.18559364213248256</v>
      </c>
      <c r="F94" s="5">
        <f>$L$3+($L$2-$L$3)*ERFC(B94)</f>
        <v>0.050000000000000044</v>
      </c>
      <c r="G94" s="5">
        <f>$L$3+($L$2-$L$3)*ERFC(C94)</f>
        <v>0.05303547218483545</v>
      </c>
      <c r="H94" s="5">
        <f>$L$3+($L$2-$L$3)*ERFC(D94)</f>
        <v>0.19228857454397458</v>
      </c>
      <c r="I94" s="5">
        <f>$L$3+($L$2-$L$3)*ERFC(E94)</f>
        <v>0.3275359464339282</v>
      </c>
    </row>
    <row r="95" spans="1:9" ht="12.75">
      <c r="A95" s="4">
        <v>8.4</v>
      </c>
      <c r="B95" s="5">
        <f t="shared" si="7"/>
        <v>5.939696961966999</v>
      </c>
      <c r="C95" s="5">
        <f t="shared" si="8"/>
        <v>1.8782971010998233</v>
      </c>
      <c r="D95" s="5">
        <f t="shared" si="9"/>
        <v>0.5939696961966999</v>
      </c>
      <c r="E95" s="5">
        <f t="shared" si="10"/>
        <v>0.18782971010998234</v>
      </c>
      <c r="F95" s="5">
        <f>$L$3+($L$2-$L$3)*ERFC(B95)</f>
        <v>0.05</v>
      </c>
      <c r="G95" s="5">
        <f>$L$3+($L$2-$L$3)*ERFC(C95)</f>
        <v>0.05276500699917711</v>
      </c>
      <c r="H95" s="5">
        <f>$L$3+($L$2-$L$3)*ERFC(D95)</f>
        <v>0.19031793560113147</v>
      </c>
      <c r="I95" s="5">
        <f>$L$3+($L$2-$L$3)*ERFC(E95)</f>
        <v>0.32668310579234994</v>
      </c>
    </row>
    <row r="96" spans="1:9" ht="12.75">
      <c r="A96" s="4">
        <v>8.5</v>
      </c>
      <c r="B96" s="5">
        <f t="shared" si="7"/>
        <v>6.010407640085654</v>
      </c>
      <c r="C96" s="5">
        <f t="shared" si="8"/>
        <v>1.900657780874821</v>
      </c>
      <c r="D96" s="5">
        <f t="shared" si="9"/>
        <v>0.6010407640085653</v>
      </c>
      <c r="E96" s="5">
        <f t="shared" si="10"/>
        <v>0.19006577808748212</v>
      </c>
      <c r="F96" s="5">
        <f>$L$3+($L$2-$L$3)*ERFC(B96)</f>
        <v>0.05</v>
      </c>
      <c r="G96" s="5">
        <f>$L$3+($L$2-$L$3)*ERFC(C96)</f>
        <v>0.052516331118874174</v>
      </c>
      <c r="H96" s="5">
        <f>$L$3+($L$2-$L$3)*ERFC(D96)</f>
        <v>0.18836378057004466</v>
      </c>
      <c r="I96" s="5">
        <f>$L$3+($L$2-$L$3)*ERFC(E96)</f>
        <v>0.3258309812357042</v>
      </c>
    </row>
    <row r="97" spans="1:9" ht="12.75">
      <c r="A97" s="4">
        <v>8.6</v>
      </c>
      <c r="B97" s="5">
        <f t="shared" si="7"/>
        <v>6.081118318204308</v>
      </c>
      <c r="C97" s="5">
        <f t="shared" si="8"/>
        <v>1.923018460649819</v>
      </c>
      <c r="D97" s="5">
        <f t="shared" si="9"/>
        <v>0.6081118318204308</v>
      </c>
      <c r="E97" s="5">
        <f t="shared" si="10"/>
        <v>0.1923018460649819</v>
      </c>
      <c r="F97" s="5">
        <f>$L$3+($L$2-$L$3)*ERFC(B97)</f>
        <v>0.05</v>
      </c>
      <c r="G97" s="5">
        <f>$L$3+($L$2-$L$3)*ERFC(C97)</f>
        <v>0.05228791765449013</v>
      </c>
      <c r="H97" s="5">
        <f>$L$3+($L$2-$L$3)*ERFC(D97)</f>
        <v>0.18642616533860684</v>
      </c>
      <c r="I97" s="5">
        <f>$L$3+($L$2-$L$3)*ERFC(E97)</f>
        <v>0.3249795806767946</v>
      </c>
    </row>
    <row r="98" spans="1:9" ht="12.75">
      <c r="A98" s="4">
        <v>8.7</v>
      </c>
      <c r="B98" s="5">
        <f t="shared" si="7"/>
        <v>6.151828996322963</v>
      </c>
      <c r="C98" s="5">
        <f t="shared" si="8"/>
        <v>1.9453791404248169</v>
      </c>
      <c r="D98" s="5">
        <f t="shared" si="9"/>
        <v>0.6151828996322962</v>
      </c>
      <c r="E98" s="5">
        <f t="shared" si="10"/>
        <v>0.1945379140424817</v>
      </c>
      <c r="F98" s="5">
        <f>$L$3+($L$2-$L$3)*ERFC(B98)</f>
        <v>0.05</v>
      </c>
      <c r="G98" s="5">
        <f>$L$3+($L$2-$L$3)*ERFC(C98)</f>
        <v>0.052078325408411695</v>
      </c>
      <c r="H98" s="5">
        <f>$L$3+($L$2-$L$3)*ERFC(D98)</f>
        <v>0.18450514202826107</v>
      </c>
      <c r="I98" s="5">
        <f>$L$3+($L$2-$L$3)*ERFC(E98)</f>
        <v>0.3241289120072301</v>
      </c>
    </row>
    <row r="99" spans="1:9" ht="12.75">
      <c r="A99" s="4">
        <v>8.8</v>
      </c>
      <c r="B99" s="5">
        <f t="shared" si="7"/>
        <v>6.222539674441618</v>
      </c>
      <c r="C99" s="5">
        <f t="shared" si="8"/>
        <v>1.967739820199815</v>
      </c>
      <c r="D99" s="5">
        <f t="shared" si="9"/>
        <v>0.6222539674441618</v>
      </c>
      <c r="E99" s="5">
        <f t="shared" si="10"/>
        <v>0.1967739820199815</v>
      </c>
      <c r="F99" s="5">
        <f>$L$3+($L$2-$L$3)*ERFC(B99)</f>
        <v>0.05</v>
      </c>
      <c r="G99" s="5">
        <f>$L$3+($L$2-$L$3)*ERFC(C99)</f>
        <v>0.05188619545804246</v>
      </c>
      <c r="H99" s="5">
        <f>$L$3+($L$2-$L$3)*ERFC(D99)</f>
        <v>0.18260075901054945</v>
      </c>
      <c r="I99" s="5">
        <f>$L$3+($L$2-$L$3)*ERFC(E99)</f>
        <v>0.32327898309720676</v>
      </c>
    </row>
    <row r="100" spans="1:9" ht="12.75">
      <c r="A100" s="4">
        <v>8.9</v>
      </c>
      <c r="B100" s="5">
        <f t="shared" si="7"/>
        <v>6.293250352560273</v>
      </c>
      <c r="C100" s="5">
        <f t="shared" si="8"/>
        <v>1.9901004999748129</v>
      </c>
      <c r="D100" s="5">
        <f t="shared" si="9"/>
        <v>0.6293250352560273</v>
      </c>
      <c r="E100" s="5">
        <f t="shared" si="10"/>
        <v>0.1990100499974813</v>
      </c>
      <c r="F100" s="5">
        <f>$L$3+($L$2-$L$3)*ERFC(B100)</f>
        <v>0.05</v>
      </c>
      <c r="G100" s="5">
        <f>$L$3+($L$2-$L$3)*ERFC(C100)</f>
        <v>0.051710249082206394</v>
      </c>
      <c r="H100" s="5">
        <f>$L$3+($L$2-$L$3)*ERFC(D100)</f>
        <v>0.1807130609250212</v>
      </c>
      <c r="I100" s="5">
        <f>$L$3+($L$2-$L$3)*ERFC(E100)</f>
        <v>0.32242980179529007</v>
      </c>
    </row>
    <row r="101" spans="1:9" ht="12.75">
      <c r="A101" s="4">
        <v>9</v>
      </c>
      <c r="B101" s="5">
        <f t="shared" si="7"/>
        <v>6.363961030678928</v>
      </c>
      <c r="C101" s="5">
        <f t="shared" si="8"/>
        <v>2.0124611797498106</v>
      </c>
      <c r="D101" s="5">
        <f t="shared" si="9"/>
        <v>0.6363961030678927</v>
      </c>
      <c r="E101" s="5">
        <f t="shared" si="10"/>
        <v>0.20124611797498107</v>
      </c>
      <c r="F101" s="5">
        <f>$L$3+($L$2-$L$3)*ERFC(B101)</f>
        <v>0.05</v>
      </c>
      <c r="G101" s="5">
        <f>$L$3+($L$2-$L$3)*ERFC(C101)</f>
        <v>0.05154928413007071</v>
      </c>
      <c r="H101" s="5">
        <f>$L$3+($L$2-$L$3)*ERFC(D101)</f>
        <v>0.17884208869847829</v>
      </c>
      <c r="I101" s="5">
        <f>$L$3+($L$2-$L$3)*ERFC(E101)</f>
        <v>0.3215813759281993</v>
      </c>
    </row>
    <row r="102" spans="1:9" ht="12.75">
      <c r="A102" s="4">
        <v>9.1</v>
      </c>
      <c r="B102" s="5">
        <f t="shared" si="7"/>
        <v>6.434671708797582</v>
      </c>
      <c r="C102" s="5">
        <f t="shared" si="8"/>
        <v>2.0348218595248087</v>
      </c>
      <c r="D102" s="5">
        <f t="shared" si="9"/>
        <v>0.6434671708797582</v>
      </c>
      <c r="E102" s="5">
        <f t="shared" si="10"/>
        <v>0.20348218595248085</v>
      </c>
      <c r="F102" s="5">
        <f>$L$3+($L$2-$L$3)*ERFC(B102)</f>
        <v>0.05</v>
      </c>
      <c r="G102" s="5">
        <f>$L$3+($L$2-$L$3)*ERFC(C102)</f>
        <v>0.05140217214095221</v>
      </c>
      <c r="H102" s="5">
        <f>$L$3+($L$2-$L$3)*ERFC(D102)</f>
        <v>0.1769878795655418</v>
      </c>
      <c r="I102" s="5">
        <f>$L$3+($L$2-$L$3)*ERFC(E102)</f>
        <v>0.3207337133005913</v>
      </c>
    </row>
    <row r="103" spans="1:9" ht="12.75">
      <c r="A103" s="4">
        <v>9.2</v>
      </c>
      <c r="B103" s="5">
        <f t="shared" si="7"/>
        <v>6.505382386916236</v>
      </c>
      <c r="C103" s="5">
        <f t="shared" si="8"/>
        <v>2.057182539299806</v>
      </c>
      <c r="D103" s="5">
        <f t="shared" si="9"/>
        <v>0.6505382386916236</v>
      </c>
      <c r="E103" s="5">
        <f t="shared" si="10"/>
        <v>0.20571825392998064</v>
      </c>
      <c r="F103" s="5">
        <f>$L$3+($L$2-$L$3)*ERFC(B103)</f>
        <v>0.05</v>
      </c>
      <c r="G103" s="5">
        <f>$L$3+($L$2-$L$3)*ERFC(C103)</f>
        <v>0.05126785527370564</v>
      </c>
      <c r="H103" s="5">
        <f>$L$3+($L$2-$L$3)*ERFC(D103)</f>
        <v>0.1751504670905144</v>
      </c>
      <c r="I103" s="5">
        <f>$L$3+($L$2-$L$3)*ERFC(E103)</f>
        <v>0.31988682169484783</v>
      </c>
    </row>
    <row r="104" spans="1:9" ht="12.75">
      <c r="A104" s="4">
        <v>9.3</v>
      </c>
      <c r="B104" s="5">
        <f t="shared" si="7"/>
        <v>6.576093065034892</v>
      </c>
      <c r="C104" s="5">
        <f t="shared" si="8"/>
        <v>2.0795432190748047</v>
      </c>
      <c r="D104" s="5">
        <f t="shared" si="9"/>
        <v>0.6576093065034893</v>
      </c>
      <c r="E104" s="5">
        <f t="shared" si="10"/>
        <v>0.20795432190748045</v>
      </c>
      <c r="F104" s="5">
        <f>$L$3+($L$2-$L$3)*ERFC(B104)</f>
        <v>0.05</v>
      </c>
      <c r="G104" s="5">
        <f>$L$3+($L$2-$L$3)*ERFC(C104)</f>
        <v>0.051145343230388655</v>
      </c>
      <c r="H104" s="5">
        <f>$L$3+($L$2-$L$3)*ERFC(D104)</f>
        <v>0.1733298811905201</v>
      </c>
      <c r="I104" s="5">
        <f>$L$3+($L$2-$L$3)*ERFC(E104)</f>
        <v>0.3190407088708614</v>
      </c>
    </row>
    <row r="105" spans="1:9" ht="12.75">
      <c r="A105" s="4">
        <v>9.4</v>
      </c>
      <c r="B105" s="5">
        <f t="shared" si="7"/>
        <v>6.646803743153547</v>
      </c>
      <c r="C105" s="5">
        <f t="shared" si="8"/>
        <v>2.101903898849802</v>
      </c>
      <c r="D105" s="5">
        <f t="shared" si="9"/>
        <v>0.6646803743153546</v>
      </c>
      <c r="E105" s="5">
        <f t="shared" si="10"/>
        <v>0.21019038988498023</v>
      </c>
      <c r="F105" s="5">
        <f>$L$3+($L$2-$L$3)*ERFC(B105)</f>
        <v>0.05</v>
      </c>
      <c r="G105" s="5">
        <f>$L$3+($L$2-$L$3)*ERFC(C105)</f>
        <v>0.05103371018938633</v>
      </c>
      <c r="H105" s="5">
        <f>$L$3+($L$2-$L$3)*ERFC(D105)</f>
        <v>0.17152614815989875</v>
      </c>
      <c r="I105" s="5">
        <f>$L$3+($L$2-$L$3)*ERFC(E105)</f>
        <v>0.3181953825658238</v>
      </c>
    </row>
    <row r="106" spans="1:9" ht="12.75">
      <c r="A106" s="4">
        <v>9.5</v>
      </c>
      <c r="B106" s="5">
        <f t="shared" si="7"/>
        <v>6.717514421272201</v>
      </c>
      <c r="C106" s="5">
        <f t="shared" si="8"/>
        <v>2.1242645786248002</v>
      </c>
      <c r="D106" s="5">
        <f t="shared" si="9"/>
        <v>0.6717514421272202</v>
      </c>
      <c r="E106" s="5">
        <f t="shared" si="10"/>
        <v>0.21242645786248002</v>
      </c>
      <c r="F106" s="5">
        <f>$L$3+($L$2-$L$3)*ERFC(B106)</f>
        <v>0.05</v>
      </c>
      <c r="G106" s="5">
        <f>$L$3+($L$2-$L$3)*ERFC(C106)</f>
        <v>0.050932091761805</v>
      </c>
      <c r="H106" s="5">
        <f>$L$3+($L$2-$L$3)*ERFC(D106)</f>
        <v>0.16973929069583252</v>
      </c>
      <c r="I106" s="5">
        <f>$L$3+($L$2-$L$3)*ERFC(E106)</f>
        <v>0.3173508504940157</v>
      </c>
    </row>
    <row r="107" spans="1:9" ht="12.75">
      <c r="A107" s="4">
        <v>9.6</v>
      </c>
      <c r="B107" s="5">
        <f t="shared" si="7"/>
        <v>6.788225099390855</v>
      </c>
      <c r="C107" s="5">
        <f t="shared" si="8"/>
        <v>2.146625258399798</v>
      </c>
      <c r="D107" s="5">
        <f t="shared" si="9"/>
        <v>0.6788225099390855</v>
      </c>
      <c r="E107" s="5">
        <f t="shared" si="10"/>
        <v>0.2146625258399798</v>
      </c>
      <c r="F107" s="5">
        <f>$L$3+($L$2-$L$3)*ERFC(B107)</f>
        <v>0.05</v>
      </c>
      <c r="G107" s="5">
        <f>$L$3+($L$2-$L$3)*ERFC(C107)</f>
        <v>0.050839681983598665</v>
      </c>
      <c r="H107" s="5">
        <f>$L$3+($L$2-$L$3)*ERFC(D107)</f>
        <v>0.16796932792518265</v>
      </c>
      <c r="I107" s="5">
        <f>$L$3+($L$2-$L$3)*ERFC(E107)</f>
        <v>0.31650712034659645</v>
      </c>
    </row>
    <row r="108" spans="1:9" ht="12.75">
      <c r="A108" s="4">
        <v>9.7</v>
      </c>
      <c r="B108" s="5">
        <f t="shared" si="7"/>
        <v>6.85893577750951</v>
      </c>
      <c r="C108" s="5">
        <f t="shared" si="8"/>
        <v>2.168985938174796</v>
      </c>
      <c r="D108" s="5">
        <f t="shared" si="9"/>
        <v>0.6858935777509511</v>
      </c>
      <c r="E108" s="5">
        <f t="shared" si="10"/>
        <v>0.21689859381747958</v>
      </c>
      <c r="F108" s="5">
        <f>$L$3+($L$2-$L$3)*ERFC(B108)</f>
        <v>0.05</v>
      </c>
      <c r="G108" s="5">
        <f>$L$3+($L$2-$L$3)*ERFC(C108)</f>
        <v>0.05075573035458258</v>
      </c>
      <c r="H108" s="5">
        <f>$L$3+($L$2-$L$3)*ERFC(D108)</f>
        <v>0.16621627543251286</v>
      </c>
      <c r="I108" s="5">
        <f>$L$3+($L$2-$L$3)*ERFC(E108)</f>
        <v>0.3156641997913961</v>
      </c>
    </row>
    <row r="109" spans="1:9" ht="12.75">
      <c r="A109" s="4">
        <v>9.8</v>
      </c>
      <c r="B109" s="5">
        <f t="shared" si="7"/>
        <v>6.929646455628165</v>
      </c>
      <c r="C109" s="5">
        <f t="shared" si="8"/>
        <v>2.191346617949794</v>
      </c>
      <c r="D109" s="5">
        <f t="shared" si="9"/>
        <v>0.6929646455628166</v>
      </c>
      <c r="E109" s="5">
        <f t="shared" si="10"/>
        <v>0.2191346617949794</v>
      </c>
      <c r="F109" s="5">
        <f>$L$3+($L$2-$L$3)*ERFC(B109)</f>
        <v>0.05</v>
      </c>
      <c r="G109" s="5">
        <f>$L$3+($L$2-$L$3)*ERFC(C109)</f>
        <v>0.050679538934219226</v>
      </c>
      <c r="H109" s="5">
        <f>$L$3+($L$2-$L$3)*ERFC(D109)</f>
        <v>0.164480145289276</v>
      </c>
      <c r="I109" s="5">
        <f>$L$3+($L$2-$L$3)*ERFC(E109)</f>
        <v>0.3148220964727076</v>
      </c>
    </row>
    <row r="110" spans="1:9" ht="12.75">
      <c r="A110" s="4">
        <v>9.9</v>
      </c>
      <c r="B110" s="5">
        <f t="shared" si="7"/>
        <v>7.00035713374682</v>
      </c>
      <c r="C110" s="5">
        <f t="shared" si="8"/>
        <v>2.213707297724792</v>
      </c>
      <c r="D110" s="5">
        <f t="shared" si="9"/>
        <v>0.7000357133746821</v>
      </c>
      <c r="E110" s="5">
        <f t="shared" si="10"/>
        <v>0.22137072977247918</v>
      </c>
      <c r="F110" s="5">
        <f>$L$3+($L$2-$L$3)*ERFC(B110)</f>
        <v>0.05</v>
      </c>
      <c r="G110" s="5">
        <f>$L$3+($L$2-$L$3)*ERFC(C110)</f>
        <v>0.05061045953160754</v>
      </c>
      <c r="H110" s="5">
        <f>$L$3+($L$2-$L$3)*ERFC(D110)</f>
        <v>0.16276094189936285</v>
      </c>
      <c r="I110" s="5">
        <f>$L$3+($L$2-$L$3)*ERFC(E110)</f>
        <v>0.31398081801108124</v>
      </c>
    </row>
    <row r="111" spans="1:9" ht="12.75">
      <c r="A111" s="4">
        <v>10</v>
      </c>
      <c r="B111" s="5">
        <f t="shared" si="7"/>
        <v>7.071067811865475</v>
      </c>
      <c r="C111" s="5">
        <f t="shared" si="8"/>
        <v>2.23606797749979</v>
      </c>
      <c r="D111" s="5">
        <f t="shared" si="9"/>
        <v>0.7071067811865475</v>
      </c>
      <c r="E111" s="5">
        <f t="shared" si="10"/>
        <v>0.22360679774997896</v>
      </c>
      <c r="F111" s="5">
        <f>$L$3+($L$2-$L$3)*ERFC(B111)</f>
        <v>0.05</v>
      </c>
      <c r="G111" s="5">
        <f>$L$3+($L$2-$L$3)*ERFC(C111)</f>
        <v>0.050547890818247954</v>
      </c>
      <c r="H111" s="5">
        <f>$L$3+($L$2-$L$3)*ERFC(D111)</f>
        <v>0.16105867803910018</v>
      </c>
      <c r="I111" s="5">
        <f>$L$3+($L$2-$L$3)*ERFC(E111)</f>
        <v>0.31314037200311884</v>
      </c>
    </row>
    <row r="112" spans="1:9" ht="12.75">
      <c r="A112" s="4">
        <v>10.1</v>
      </c>
      <c r="B112" s="5">
        <f t="shared" si="7"/>
        <v>7.141778489984129</v>
      </c>
      <c r="C112" s="5">
        <f t="shared" si="8"/>
        <v>2.2584286572747874</v>
      </c>
      <c r="D112" s="5">
        <f t="shared" si="9"/>
        <v>0.714177848998413</v>
      </c>
      <c r="E112" s="5">
        <f t="shared" si="10"/>
        <v>0.22584286572747875</v>
      </c>
      <c r="F112" s="5">
        <f>$L$3+($L$2-$L$3)*ERFC(B112)</f>
        <v>0.05</v>
      </c>
      <c r="G112" s="5">
        <f>$L$3+($L$2-$L$3)*ERFC(C112)</f>
        <v>0.050491275834530266</v>
      </c>
      <c r="H112" s="5">
        <f>$L$3+($L$2-$L$3)*ERFC(D112)</f>
        <v>0.15937344280846427</v>
      </c>
      <c r="I112" s="5">
        <f>$L$3+($L$2-$L$3)*ERFC(E112)</f>
        <v>0.3123007660212708</v>
      </c>
    </row>
    <row r="113" spans="1:9" ht="12.75">
      <c r="A113" s="4">
        <v>10.2</v>
      </c>
      <c r="B113" s="5">
        <f t="shared" si="7"/>
        <v>7.212489168102784</v>
      </c>
      <c r="C113" s="5">
        <f t="shared" si="8"/>
        <v>2.2807893370497854</v>
      </c>
      <c r="D113" s="5">
        <f t="shared" si="9"/>
        <v>0.7212489168102784</v>
      </c>
      <c r="E113" s="5">
        <f t="shared" si="10"/>
        <v>0.22807893370497853</v>
      </c>
      <c r="F113" s="5">
        <f>$L$3+($L$2-$L$3)*ERFC(B113)</f>
        <v>0.05</v>
      </c>
      <c r="G113" s="5">
        <f>$L$3+($L$2-$L$3)*ERFC(C113)</f>
        <v>0.050440099250736975</v>
      </c>
      <c r="H113" s="5">
        <f>$L$3+($L$2-$L$3)*ERFC(D113)</f>
        <v>0.15770506265302092</v>
      </c>
      <c r="I113" s="5">
        <f>$L$3+($L$2-$L$3)*ERFC(E113)</f>
        <v>0.3114620076136329</v>
      </c>
    </row>
    <row r="114" spans="1:9" ht="12.75">
      <c r="A114" s="4">
        <v>10.3</v>
      </c>
      <c r="B114" s="5">
        <f t="shared" si="7"/>
        <v>7.283199846221439</v>
      </c>
      <c r="C114" s="5">
        <f t="shared" si="8"/>
        <v>2.3031500168247834</v>
      </c>
      <c r="D114" s="5">
        <f t="shared" si="9"/>
        <v>0.728319984622144</v>
      </c>
      <c r="E114" s="5">
        <f t="shared" si="10"/>
        <v>0.23031500168247834</v>
      </c>
      <c r="F114" s="5">
        <f>$L$3+($L$2-$L$3)*ERFC(B114)</f>
        <v>0.05</v>
      </c>
      <c r="G114" s="5">
        <f>$L$3+($L$2-$L$3)*ERFC(C114)</f>
        <v>0.05039388489109197</v>
      </c>
      <c r="H114" s="5">
        <f>$L$3+($L$2-$L$3)*ERFC(D114)</f>
        <v>0.1560535888180952</v>
      </c>
      <c r="I114" s="5">
        <f>$L$3+($L$2-$L$3)*ERFC(E114)</f>
        <v>0.31062410430374504</v>
      </c>
    </row>
    <row r="115" spans="1:9" ht="12.75">
      <c r="A115" s="4">
        <v>10.4</v>
      </c>
      <c r="B115" s="5">
        <f t="shared" si="7"/>
        <v>7.353910524340094</v>
      </c>
      <c r="C115" s="5">
        <f t="shared" si="8"/>
        <v>2.3255106965997814</v>
      </c>
      <c r="D115" s="5">
        <f t="shared" si="9"/>
        <v>0.7353910524340094</v>
      </c>
      <c r="E115" s="5">
        <f t="shared" si="10"/>
        <v>0.23255106965997813</v>
      </c>
      <c r="F115" s="5">
        <f>$L$3+($L$2-$L$3)*ERFC(B115)</f>
        <v>0.05</v>
      </c>
      <c r="G115" s="5">
        <f>$L$3+($L$2-$L$3)*ERFC(C115)</f>
        <v>0.050352193313392066</v>
      </c>
      <c r="H115" s="5">
        <f>$L$3+($L$2-$L$3)*ERFC(D115)</f>
        <v>0.15441906289161467</v>
      </c>
      <c r="I115" s="5">
        <f>$L$3+($L$2-$L$3)*ERFC(E115)</f>
        <v>0.309787063590391</v>
      </c>
    </row>
    <row r="116" spans="1:9" ht="12.75">
      <c r="A116" s="4">
        <v>10.5</v>
      </c>
      <c r="B116" s="5">
        <f t="shared" si="7"/>
        <v>7.424621202458749</v>
      </c>
      <c r="C116" s="5">
        <f t="shared" si="8"/>
        <v>2.347871376374779</v>
      </c>
      <c r="D116" s="5">
        <f t="shared" si="9"/>
        <v>0.7424621202458749</v>
      </c>
      <c r="E116" s="5">
        <f t="shared" si="10"/>
        <v>0.2347871376374779</v>
      </c>
      <c r="F116" s="5">
        <f>$L$3+($L$2-$L$3)*ERFC(B116)</f>
        <v>0.05</v>
      </c>
      <c r="G116" s="5">
        <f>$L$3+($L$2-$L$3)*ERFC(C116)</f>
        <v>0.05031461948367711</v>
      </c>
      <c r="H116" s="5">
        <f>$L$3+($L$2-$L$3)*ERFC(D116)</f>
        <v>0.15280142334933683</v>
      </c>
      <c r="I116" s="5">
        <f>$L$3+($L$2-$L$3)*ERFC(E116)</f>
        <v>0.30895089294739947</v>
      </c>
    </row>
    <row r="117" spans="1:9" ht="12.75">
      <c r="A117" s="4">
        <v>10.6</v>
      </c>
      <c r="B117" s="5">
        <f t="shared" si="7"/>
        <v>7.495331880577403</v>
      </c>
      <c r="C117" s="5">
        <f t="shared" si="8"/>
        <v>2.370232056149777</v>
      </c>
      <c r="D117" s="5">
        <f t="shared" si="9"/>
        <v>0.7495331880577403</v>
      </c>
      <c r="E117" s="5">
        <f t="shared" si="10"/>
        <v>0.2370232056149777</v>
      </c>
      <c r="F117" s="5">
        <f>$L$3+($L$2-$L$3)*ERFC(B117)</f>
        <v>0.05</v>
      </c>
      <c r="G117" s="5">
        <f>$L$3+($L$2-$L$3)*ERFC(C117)</f>
        <v>0.05028079054772283</v>
      </c>
      <c r="H117" s="5">
        <f>$L$3+($L$2-$L$3)*ERFC(D117)</f>
        <v>0.1512006818192362</v>
      </c>
      <c r="I117" s="5">
        <f>$L$3+($L$2-$L$3)*ERFC(E117)</f>
        <v>0.3081155998234464</v>
      </c>
    </row>
    <row r="118" spans="1:9" ht="12.75">
      <c r="A118" s="4">
        <v>10.7</v>
      </c>
      <c r="B118" s="5">
        <f t="shared" si="7"/>
        <v>7.566042558696058</v>
      </c>
      <c r="C118" s="5">
        <f t="shared" si="8"/>
        <v>2.3925927359247745</v>
      </c>
      <c r="D118" s="5">
        <f t="shared" si="9"/>
        <v>0.7566042558696058</v>
      </c>
      <c r="E118" s="5">
        <f t="shared" si="10"/>
        <v>0.23925927359247748</v>
      </c>
      <c r="F118" s="5">
        <f>$L$3+($L$2-$L$3)*ERFC(B118)</f>
        <v>0.05</v>
      </c>
      <c r="G118" s="5">
        <f>$L$3+($L$2-$L$3)*ERFC(C118)</f>
        <v>0.0502503637004161</v>
      </c>
      <c r="H118" s="5">
        <f>$L$3+($L$2-$L$3)*ERFC(D118)</f>
        <v>0.14961684030690894</v>
      </c>
      <c r="I118" s="5">
        <f>$L$3+($L$2-$L$3)*ERFC(E118)</f>
        <v>0.3072811916418583</v>
      </c>
    </row>
    <row r="119" spans="1:9" ht="12.75">
      <c r="A119" s="4">
        <v>10.8</v>
      </c>
      <c r="B119" s="5">
        <f t="shared" si="7"/>
        <v>7.636753236814713</v>
      </c>
      <c r="C119" s="5">
        <f t="shared" si="8"/>
        <v>2.414953415699773</v>
      </c>
      <c r="D119" s="5">
        <f t="shared" si="9"/>
        <v>0.7636753236814714</v>
      </c>
      <c r="E119" s="5">
        <f t="shared" si="10"/>
        <v>0.2414953415699773</v>
      </c>
      <c r="F119" s="5">
        <f>$L$3+($L$2-$L$3)*ERFC(B119)</f>
        <v>0.05</v>
      </c>
      <c r="G119" s="5">
        <f>$L$3+($L$2-$L$3)*ERFC(C119)</f>
        <v>0.05022302415340988</v>
      </c>
      <c r="H119" s="5">
        <f>$L$3+($L$2-$L$3)*ERFC(D119)</f>
        <v>0.14804983390466508</v>
      </c>
      <c r="I119" s="5">
        <f>$L$3+($L$2-$L$3)*ERFC(E119)</f>
        <v>0.306447675800417</v>
      </c>
    </row>
    <row r="120" spans="1:9" ht="12.75">
      <c r="A120" s="4">
        <v>10.9</v>
      </c>
      <c r="B120" s="5">
        <f t="shared" si="7"/>
        <v>7.707463914933368</v>
      </c>
      <c r="C120" s="5">
        <f t="shared" si="8"/>
        <v>2.4373140954747705</v>
      </c>
      <c r="D120" s="5">
        <f t="shared" si="9"/>
        <v>0.7707463914933368</v>
      </c>
      <c r="E120" s="5">
        <f t="shared" si="10"/>
        <v>0.24373140954747707</v>
      </c>
      <c r="F120" s="5">
        <f>$L$3+($L$2-$L$3)*ERFC(B120)</f>
        <v>0.05</v>
      </c>
      <c r="G120" s="5">
        <f>$L$3+($L$2-$L$3)*ERFC(C120)</f>
        <v>0.05019848320085629</v>
      </c>
      <c r="H120" s="5">
        <f>$L$3+($L$2-$L$3)*ERFC(D120)</f>
        <v>0.14649968237179364</v>
      </c>
      <c r="I120" s="5">
        <f>$L$3+($L$2-$L$3)*ERFC(E120)</f>
        <v>0.30561505967116587</v>
      </c>
    </row>
    <row r="121" spans="1:9" ht="12.75">
      <c r="A121" s="4">
        <v>11</v>
      </c>
      <c r="B121" s="5">
        <f t="shared" si="7"/>
        <v>7.7781745930520225</v>
      </c>
      <c r="C121" s="5">
        <f t="shared" si="8"/>
        <v>2.4596747752497685</v>
      </c>
      <c r="D121" s="5">
        <f t="shared" si="9"/>
        <v>0.7778174593052023</v>
      </c>
      <c r="E121" s="5">
        <f t="shared" si="10"/>
        <v>0.24596747752497686</v>
      </c>
      <c r="F121" s="5">
        <f>$L$3+($L$2-$L$3)*ERFC(B121)</f>
        <v>0.05</v>
      </c>
      <c r="G121" s="5">
        <f>$L$3+($L$2-$L$3)*ERFC(C121)</f>
        <v>0.05017647638247958</v>
      </c>
      <c r="H121" s="5">
        <f>$L$3+($L$2-$L$3)*ERFC(D121)</f>
        <v>0.14496631342935257</v>
      </c>
      <c r="I121" s="5">
        <f>$L$3+($L$2-$L$3)*ERFC(E121)</f>
        <v>0.30478335060021666</v>
      </c>
    </row>
    <row r="122" spans="1:9" ht="12.75">
      <c r="A122" s="4">
        <v>11.1</v>
      </c>
      <c r="B122" s="5">
        <f t="shared" si="7"/>
        <v>7.848885271170677</v>
      </c>
      <c r="C122" s="5">
        <f t="shared" si="8"/>
        <v>2.4820354550247665</v>
      </c>
      <c r="D122" s="5">
        <f t="shared" si="9"/>
        <v>0.7848885271170677</v>
      </c>
      <c r="E122" s="5">
        <f t="shared" si="10"/>
        <v>0.24820354550247664</v>
      </c>
      <c r="F122" s="5">
        <f>$L$3+($L$2-$L$3)*ERFC(B122)</f>
        <v>0.05</v>
      </c>
      <c r="G122" s="5">
        <f>$L$3+($L$2-$L$3)*ERFC(C122)</f>
        <v>0.050156761742771803</v>
      </c>
      <c r="H122" s="5">
        <f>$L$3+($L$2-$L$3)*ERFC(D122)</f>
        <v>0.14344972037969234</v>
      </c>
      <c r="I122" s="5">
        <f>$L$3+($L$2-$L$3)*ERFC(E122)</f>
        <v>0.3039525559075584</v>
      </c>
    </row>
    <row r="123" spans="1:9" ht="12.75">
      <c r="A123" s="4">
        <v>11.2</v>
      </c>
      <c r="B123" s="5">
        <f t="shared" si="7"/>
        <v>7.919595949289331</v>
      </c>
      <c r="C123" s="5">
        <f t="shared" si="8"/>
        <v>2.504396134799764</v>
      </c>
      <c r="D123" s="5">
        <f t="shared" si="9"/>
        <v>0.7919595949289332</v>
      </c>
      <c r="E123" s="5">
        <f t="shared" si="10"/>
        <v>0.2504396134799764</v>
      </c>
      <c r="F123" s="5">
        <f>$L$3+($L$2-$L$3)*ERFC(B123)</f>
        <v>0.05</v>
      </c>
      <c r="G123" s="5">
        <f>$L$3+($L$2-$L$3)*ERFC(C123)</f>
        <v>0.05013911818467272</v>
      </c>
      <c r="H123" s="5">
        <f>$L$3+($L$2-$L$3)*ERFC(D123)</f>
        <v>0.14194988859630558</v>
      </c>
      <c r="I123" s="5">
        <f>$L$3+($L$2-$L$3)*ERFC(E123)</f>
        <v>0.30312268288686706</v>
      </c>
    </row>
    <row r="124" spans="1:9" ht="12.75">
      <c r="A124" s="4">
        <v>11.3</v>
      </c>
      <c r="B124" s="5">
        <f t="shared" si="7"/>
        <v>7.990306627407987</v>
      </c>
      <c r="C124" s="5">
        <f t="shared" si="8"/>
        <v>2.5267568145747625</v>
      </c>
      <c r="D124" s="5">
        <f t="shared" si="9"/>
        <v>0.7990306627407987</v>
      </c>
      <c r="E124" s="5">
        <f t="shared" si="10"/>
        <v>0.25267568145747626</v>
      </c>
      <c r="F124" s="5">
        <f>$L$3+($L$2-$L$3)*ERFC(B124)</f>
        <v>0.05</v>
      </c>
      <c r="G124" s="5">
        <f>$L$3+($L$2-$L$3)*ERFC(C124)</f>
        <v>0.05012334391572831</v>
      </c>
      <c r="H124" s="5">
        <f>$L$3+($L$2-$L$3)*ERFC(D124)</f>
        <v>0.14046674079737204</v>
      </c>
      <c r="I124" s="5">
        <f>$L$3+($L$2-$L$3)*ERFC(E124)</f>
        <v>0.3022937388053166</v>
      </c>
    </row>
    <row r="125" spans="1:9" ht="12.75">
      <c r="A125" s="4">
        <v>11.4</v>
      </c>
      <c r="B125" s="5">
        <f t="shared" si="7"/>
        <v>8.061017305526642</v>
      </c>
      <c r="C125" s="5">
        <f t="shared" si="8"/>
        <v>2.54911749434976</v>
      </c>
      <c r="D125" s="5">
        <f t="shared" si="9"/>
        <v>0.8061017305526642</v>
      </c>
      <c r="E125" s="5">
        <f t="shared" si="10"/>
        <v>0.254911749434976</v>
      </c>
      <c r="F125" s="5">
        <f>$L$3+($L$2-$L$3)*ERFC(B125)</f>
        <v>0.05</v>
      </c>
      <c r="G125" s="5">
        <f>$L$3+($L$2-$L$3)*ERFC(C125)</f>
        <v>0.05010925498440574</v>
      </c>
      <c r="H125" s="5">
        <f>$L$3+($L$2-$L$3)*ERFC(D125)</f>
        <v>0.13900025927807141</v>
      </c>
      <c r="I125" s="5">
        <f>$L$3+($L$2-$L$3)*ERFC(E125)</f>
        <v>0.3014657309033921</v>
      </c>
    </row>
    <row r="126" spans="1:9" ht="12.75">
      <c r="A126" s="4">
        <v>11.5</v>
      </c>
      <c r="B126" s="5">
        <f t="shared" si="7"/>
        <v>8.131727983645296</v>
      </c>
      <c r="C126" s="5">
        <f t="shared" si="8"/>
        <v>2.571478174124758</v>
      </c>
      <c r="D126" s="5">
        <f t="shared" si="9"/>
        <v>0.8131727983645296</v>
      </c>
      <c r="E126" s="5">
        <f t="shared" si="10"/>
        <v>0.2571478174124758</v>
      </c>
      <c r="F126" s="5">
        <f>$L$3+($L$2-$L$3)*ERFC(B126)</f>
        <v>0.05</v>
      </c>
      <c r="G126" s="5">
        <f>$L$3+($L$2-$L$3)*ERFC(C126)</f>
        <v>0.050096683903975814</v>
      </c>
      <c r="H126" s="5">
        <f>$L$3+($L$2-$L$3)*ERFC(D126)</f>
        <v>0.13755041941365337</v>
      </c>
      <c r="I126" s="5">
        <f>$L$3+($L$2-$L$3)*ERFC(E126)</f>
        <v>0.3006386660247531</v>
      </c>
    </row>
    <row r="127" spans="1:9" ht="12.75">
      <c r="A127" s="4">
        <v>11.6</v>
      </c>
      <c r="B127" s="5">
        <f t="shared" si="7"/>
        <v>8.202438661763951</v>
      </c>
      <c r="C127" s="5">
        <f t="shared" si="8"/>
        <v>2.5938388538997557</v>
      </c>
      <c r="D127" s="5">
        <f t="shared" si="9"/>
        <v>0.8202438661763951</v>
      </c>
      <c r="E127" s="5">
        <f t="shared" si="10"/>
        <v>0.2593838853899756</v>
      </c>
      <c r="F127" s="5">
        <f>$L$3+($L$2-$L$3)*ERFC(B127)</f>
        <v>0.05</v>
      </c>
      <c r="G127" s="5">
        <f>$L$3+($L$2-$L$3)*ERFC(C127)</f>
        <v>0.0500854783611506</v>
      </c>
      <c r="H127" s="5">
        <f>$L$3+($L$2-$L$3)*ERFC(D127)</f>
        <v>0.13611713811415604</v>
      </c>
      <c r="I127" s="5">
        <f>$L$3+($L$2-$L$3)*ERFC(E127)</f>
        <v>0.29981255205935026</v>
      </c>
    </row>
    <row r="128" spans="1:9" ht="12.75">
      <c r="A128" s="4">
        <v>11.7</v>
      </c>
      <c r="B128" s="5">
        <f t="shared" si="7"/>
        <v>8.273149339882606</v>
      </c>
      <c r="C128" s="5">
        <f t="shared" si="8"/>
        <v>2.6161995336747537</v>
      </c>
      <c r="D128" s="5">
        <f t="shared" si="9"/>
        <v>0.8273149339882605</v>
      </c>
      <c r="E128" s="5">
        <f t="shared" si="10"/>
        <v>0.26161995336747534</v>
      </c>
      <c r="F128" s="5">
        <f>$L$3+($L$2-$L$3)*ERFC(B128)</f>
        <v>0.05</v>
      </c>
      <c r="G128" s="5">
        <f>$L$3+($L$2-$L$3)*ERFC(C128)</f>
        <v>0.05007550000878716</v>
      </c>
      <c r="H128" s="5">
        <f>$L$3+($L$2-$L$3)*ERFC(D128)</f>
        <v>0.13470038770095394</v>
      </c>
      <c r="I128" s="5">
        <f>$L$3+($L$2-$L$3)*ERFC(E128)</f>
        <v>0.2989873958298039</v>
      </c>
    </row>
    <row r="129" spans="1:9" ht="12.75">
      <c r="A129" s="4">
        <v>11.8</v>
      </c>
      <c r="B129" s="5">
        <f t="shared" si="7"/>
        <v>8.34386001800126</v>
      </c>
      <c r="C129" s="5">
        <f t="shared" si="8"/>
        <v>2.6385602134497517</v>
      </c>
      <c r="D129" s="5">
        <f t="shared" si="9"/>
        <v>0.8343860018001261</v>
      </c>
      <c r="E129" s="5">
        <f t="shared" si="10"/>
        <v>0.2638560213449752</v>
      </c>
      <c r="F129" s="5">
        <f>$L$3+($L$2-$L$3)*ERFC(B129)</f>
        <v>0.05</v>
      </c>
      <c r="G129" s="5">
        <f>$L$3+($L$2-$L$3)*ERFC(C129)</f>
        <v>0.05006662332521744</v>
      </c>
      <c r="H129" s="5">
        <f>$L$3+($L$2-$L$3)*ERFC(D129)</f>
        <v>0.13330013442515237</v>
      </c>
      <c r="I129" s="5">
        <f>$L$3+($L$2-$L$3)*ERFC(E129)</f>
        <v>0.298163204467738</v>
      </c>
    </row>
    <row r="130" spans="1:9" ht="12.75">
      <c r="A130" s="4">
        <v>11.9</v>
      </c>
      <c r="B130" s="5">
        <f t="shared" si="7"/>
        <v>8.414570696119915</v>
      </c>
      <c r="C130" s="5">
        <f t="shared" si="8"/>
        <v>2.6609208932247497</v>
      </c>
      <c r="D130" s="5">
        <f t="shared" si="9"/>
        <v>0.8414570696119915</v>
      </c>
      <c r="E130" s="5">
        <f t="shared" si="10"/>
        <v>0.26609208932247497</v>
      </c>
      <c r="F130" s="5">
        <f>$L$3+($L$2-$L$3)*ERFC(B130)</f>
        <v>0.05</v>
      </c>
      <c r="G130" s="5">
        <f>$L$3+($L$2-$L$3)*ERFC(C130)</f>
        <v>0.05005873457407716</v>
      </c>
      <c r="H130" s="5">
        <f>$L$3+($L$2-$L$3)*ERFC(D130)</f>
        <v>0.13191628877209877</v>
      </c>
      <c r="I130" s="5">
        <f>$L$3+($L$2-$L$3)*ERFC(E130)</f>
        <v>0.29733998507715226</v>
      </c>
    </row>
    <row r="131" spans="1:9" ht="12.75">
      <c r="A131" s="4">
        <v>12</v>
      </c>
      <c r="B131" s="5">
        <f t="shared" si="7"/>
        <v>8.48528137423857</v>
      </c>
      <c r="C131" s="5">
        <f t="shared" si="8"/>
        <v>2.6832815729997477</v>
      </c>
      <c r="D131" s="5">
        <f t="shared" si="9"/>
        <v>0.848528137423857</v>
      </c>
      <c r="E131" s="5">
        <f t="shared" si="10"/>
        <v>0.2683281572999747</v>
      </c>
      <c r="F131" s="5">
        <f>$L$3+($L$2-$L$3)*ERFC(B131)</f>
        <v>0.05</v>
      </c>
      <c r="G131" s="5">
        <f>$L$3+($L$2-$L$3)*ERFC(C131)</f>
        <v>0.05005173080988855</v>
      </c>
      <c r="H131" s="5">
        <f>$L$3+($L$2-$L$3)*ERFC(D131)</f>
        <v>0.13054881404867433</v>
      </c>
      <c r="I131" s="5">
        <f>$L$3+($L$2-$L$3)*ERFC(E131)</f>
        <v>0.2965177447342408</v>
      </c>
    </row>
    <row r="132" spans="1:9" ht="12.75">
      <c r="A132" s="4">
        <v>12.1</v>
      </c>
      <c r="B132" s="5">
        <f aca="true" t="shared" si="11" ref="B132:B195">(A132/(2*($L$4*0.1)^0.5))</f>
        <v>8.555992052357224</v>
      </c>
      <c r="C132" s="5">
        <f t="shared" si="8"/>
        <v>2.7056422527747452</v>
      </c>
      <c r="D132" s="5">
        <f t="shared" si="9"/>
        <v>0.8555992052357224</v>
      </c>
      <c r="E132" s="5">
        <f t="shared" si="10"/>
        <v>0.27056422527747453</v>
      </c>
      <c r="F132" s="5">
        <f>$L$3+($L$2-$L$3)*ERFC(B132)</f>
        <v>0.05</v>
      </c>
      <c r="G132" s="5">
        <f>$L$3+($L$2-$L$3)*ERFC(C132)</f>
        <v>0.050045518966231224</v>
      </c>
      <c r="H132" s="5">
        <f>$L$3+($L$2-$L$3)*ERFC(D132)</f>
        <v>0.1291976516023839</v>
      </c>
      <c r="I132" s="5">
        <f>$L$3+($L$2-$L$3)*ERFC(E132)</f>
        <v>0.2956964904872139</v>
      </c>
    </row>
    <row r="133" spans="1:9" ht="12.75">
      <c r="A133" s="4">
        <v>12.2</v>
      </c>
      <c r="B133" s="5">
        <f t="shared" si="11"/>
        <v>8.626702730475879</v>
      </c>
      <c r="C133" s="5">
        <f t="shared" si="8"/>
        <v>2.7280029325497432</v>
      </c>
      <c r="D133" s="5">
        <f t="shared" si="9"/>
        <v>0.8626702730475879</v>
      </c>
      <c r="E133" s="5">
        <f t="shared" si="10"/>
        <v>0.2728002932549743</v>
      </c>
      <c r="F133" s="5">
        <f>$L$3+($L$2-$L$3)*ERFC(B133)</f>
        <v>0.05</v>
      </c>
      <c r="G133" s="5">
        <f>$L$3+($L$2-$L$3)*ERFC(C133)</f>
        <v>0.05004001500634513</v>
      </c>
      <c r="H133" s="5">
        <f>$L$3+($L$2-$L$3)*ERFC(D133)</f>
        <v>0.12786275487507975</v>
      </c>
      <c r="I133" s="5">
        <f>$L$3+($L$2-$L$3)*ERFC(E133)</f>
        <v>0.2948762293561191</v>
      </c>
    </row>
    <row r="134" spans="1:9" ht="12.75">
      <c r="A134" s="4">
        <v>12.3</v>
      </c>
      <c r="B134" s="5">
        <f t="shared" si="11"/>
        <v>8.697413408594535</v>
      </c>
      <c r="C134" s="5">
        <f t="shared" si="8"/>
        <v>2.7503636123247412</v>
      </c>
      <c r="D134" s="5">
        <f t="shared" si="9"/>
        <v>0.8697413408594534</v>
      </c>
      <c r="E134" s="5">
        <f t="shared" si="10"/>
        <v>0.27503636123247416</v>
      </c>
      <c r="F134" s="5">
        <f>$L$3+($L$2-$L$3)*ERFC(B134)</f>
        <v>0.05</v>
      </c>
      <c r="G134" s="5">
        <f>$L$3+($L$2-$L$3)*ERFC(C134)</f>
        <v>0.050035143135737425</v>
      </c>
      <c r="H134" s="5">
        <f>$L$3+($L$2-$L$3)*ERFC(D134)</f>
        <v>0.12654402919401714</v>
      </c>
      <c r="I134" s="5">
        <f>$L$3+($L$2-$L$3)*ERFC(E134)</f>
        <v>0.2940569683326655</v>
      </c>
    </row>
    <row r="135" spans="1:9" ht="12.75">
      <c r="A135" s="4">
        <v>12.4</v>
      </c>
      <c r="B135" s="5">
        <f t="shared" si="11"/>
        <v>8.76812408671319</v>
      </c>
      <c r="C135" s="5">
        <f t="shared" si="8"/>
        <v>2.7727242920997393</v>
      </c>
      <c r="D135" s="5">
        <f t="shared" si="9"/>
        <v>0.8768124086713189</v>
      </c>
      <c r="E135" s="5">
        <f t="shared" si="10"/>
        <v>0.2772724292099739</v>
      </c>
      <c r="F135" s="5">
        <f>$L$3+($L$2-$L$3)*ERFC(B135)</f>
        <v>0.05</v>
      </c>
      <c r="G135" s="5">
        <f>$L$3+($L$2-$L$3)*ERFC(C135)</f>
        <v>0.05003083507346291</v>
      </c>
      <c r="H135" s="5">
        <f>$L$3+($L$2-$L$3)*ERFC(D135)</f>
        <v>0.12524142506347785</v>
      </c>
      <c r="I135" s="5">
        <f>$L$3+($L$2-$L$3)*ERFC(E135)</f>
        <v>0.2932387143800482</v>
      </c>
    </row>
    <row r="136" spans="1:9" ht="12.75">
      <c r="A136" s="4">
        <v>12.5</v>
      </c>
      <c r="B136" s="5">
        <f t="shared" si="11"/>
        <v>8.838834764831843</v>
      </c>
      <c r="C136" s="5">
        <f t="shared" si="8"/>
        <v>2.795084971874737</v>
      </c>
      <c r="D136" s="5">
        <f t="shared" si="9"/>
        <v>0.8838834764831843</v>
      </c>
      <c r="E136" s="5">
        <f t="shared" si="10"/>
        <v>0.2795084971874737</v>
      </c>
      <c r="F136" s="5">
        <f>$L$3+($L$2-$L$3)*ERFC(B136)</f>
        <v>0.05</v>
      </c>
      <c r="G136" s="5">
        <f>$L$3+($L$2-$L$3)*ERFC(C136)</f>
        <v>0.05002702937879588</v>
      </c>
      <c r="H136" s="5">
        <f>$L$3+($L$2-$L$3)*ERFC(D136)</f>
        <v>0.12395488868569705</v>
      </c>
      <c r="I136" s="5">
        <f>$L$3+($L$2-$L$3)*ERFC(E136)</f>
        <v>0.29242147443277455</v>
      </c>
    </row>
    <row r="137" spans="1:9" ht="12.75">
      <c r="A137" s="4">
        <v>12.6</v>
      </c>
      <c r="B137" s="5">
        <f t="shared" si="11"/>
        <v>8.909545442950497</v>
      </c>
      <c r="C137" s="5">
        <f t="shared" si="8"/>
        <v>2.817445651649735</v>
      </c>
      <c r="D137" s="5">
        <f t="shared" si="9"/>
        <v>0.8909545442950498</v>
      </c>
      <c r="E137" s="5">
        <f t="shared" si="10"/>
        <v>0.2817445651649735</v>
      </c>
      <c r="F137" s="5">
        <f>$L$3+($L$2-$L$3)*ERFC(B137)</f>
        <v>0.05</v>
      </c>
      <c r="G137" s="5">
        <f>$L$3+($L$2-$L$3)*ERFC(C137)</f>
        <v>0.05002367083007615</v>
      </c>
      <c r="H137" s="5">
        <f>$L$3+($L$2-$L$3)*ERFC(D137)</f>
        <v>0.12268431805560963</v>
      </c>
      <c r="I137" s="5">
        <f>$L$3+($L$2-$L$3)*ERFC(E137)</f>
        <v>0.2916052553964918</v>
      </c>
    </row>
    <row r="138" spans="1:9" ht="12.75">
      <c r="A138" s="4">
        <v>12.7</v>
      </c>
      <c r="B138" s="5">
        <f t="shared" si="11"/>
        <v>8.980256121069152</v>
      </c>
      <c r="C138" s="5">
        <f t="shared" si="8"/>
        <v>2.839806331424733</v>
      </c>
      <c r="D138" s="5">
        <f t="shared" si="9"/>
        <v>0.8980256121069152</v>
      </c>
      <c r="E138" s="5">
        <f t="shared" si="10"/>
        <v>0.28398063314247324</v>
      </c>
      <c r="F138" s="5">
        <f>$L$3+($L$2-$L$3)*ERFC(B138)</f>
        <v>0.05</v>
      </c>
      <c r="G138" s="5">
        <f>$L$3+($L$2-$L$3)*ERFC(C138)</f>
        <v>0.0500207098525885</v>
      </c>
      <c r="H138" s="5">
        <f>$L$3+($L$2-$L$3)*ERFC(D138)</f>
        <v>0.12142965670032954</v>
      </c>
      <c r="I138" s="5">
        <f>$L$3+($L$2-$L$3)*ERFC(E138)</f>
        <v>0.29079006414781583</v>
      </c>
    </row>
    <row r="139" spans="1:9" ht="12.75">
      <c r="A139" s="4">
        <v>12.8</v>
      </c>
      <c r="B139" s="5">
        <f t="shared" si="11"/>
        <v>9.050966799187808</v>
      </c>
      <c r="C139" s="5">
        <f t="shared" si="8"/>
        <v>2.862167011199731</v>
      </c>
      <c r="D139" s="5">
        <f t="shared" si="9"/>
        <v>0.9050966799187808</v>
      </c>
      <c r="E139" s="5">
        <f t="shared" si="10"/>
        <v>0.2862167011199731</v>
      </c>
      <c r="F139" s="5">
        <f>$L$3+($L$2-$L$3)*ERFC(B139)</f>
        <v>0.05</v>
      </c>
      <c r="G139" s="5">
        <f>$L$3+($L$2-$L$3)*ERFC(C139)</f>
        <v>0.05001810199242634</v>
      </c>
      <c r="H139" s="5">
        <f>$L$3+($L$2-$L$3)*ERFC(D139)</f>
        <v>0.12019082922882822</v>
      </c>
      <c r="I139" s="5">
        <f>$L$3+($L$2-$L$3)*ERFC(E139)</f>
        <v>0.2899759075341615</v>
      </c>
    </row>
    <row r="140" spans="1:9" ht="12.75">
      <c r="A140" s="4">
        <v>12.9</v>
      </c>
      <c r="B140" s="5">
        <f t="shared" si="11"/>
        <v>9.121677477306463</v>
      </c>
      <c r="C140" s="5">
        <f aca="true" t="shared" si="12" ref="C140:C203">(A140/(2*($L$4*1)^0.5))</f>
        <v>2.884527690974729</v>
      </c>
      <c r="D140" s="5">
        <f t="shared" si="9"/>
        <v>0.9121677477306463</v>
      </c>
      <c r="E140" s="5">
        <f t="shared" si="10"/>
        <v>0.28845276909747286</v>
      </c>
      <c r="F140" s="5">
        <f>$L$3+($L$2-$L$3)*ERFC(B140)</f>
        <v>0.05</v>
      </c>
      <c r="G140" s="5">
        <f>$L$3+($L$2-$L$3)*ERFC(C140)</f>
        <v>0.0500158074333876</v>
      </c>
      <c r="H140" s="5">
        <f>$L$3+($L$2-$L$3)*ERFC(D140)</f>
        <v>0.11896777150327834</v>
      </c>
      <c r="I140" s="5">
        <f>$L$3+($L$2-$L$3)*ERFC(E140)</f>
        <v>0.2891627923735748</v>
      </c>
    </row>
    <row r="141" spans="1:9" ht="12.75">
      <c r="A141" s="4">
        <v>13</v>
      </c>
      <c r="B141" s="5">
        <f t="shared" si="11"/>
        <v>9.192388155425117</v>
      </c>
      <c r="C141" s="5">
        <f t="shared" si="12"/>
        <v>2.9068883707497264</v>
      </c>
      <c r="D141" s="5">
        <f aca="true" t="shared" si="13" ref="D141:D161">(A141/(2*($L$4*10)^0.5))</f>
        <v>0.9192388155425117</v>
      </c>
      <c r="E141" s="5">
        <f aca="true" t="shared" si="14" ref="E141:E161">(A141/(2*($L$4*100)^0.5))</f>
        <v>0.2906888370749727</v>
      </c>
      <c r="F141" s="5">
        <f>$L$3+($L$2-$L$3)*ERFC(B141)</f>
        <v>0.05</v>
      </c>
      <c r="G141" s="5">
        <f>$L$3+($L$2-$L$3)*ERFC(C141)</f>
        <v>0.050013790554059356</v>
      </c>
      <c r="H141" s="5">
        <f>$L$3+($L$2-$L$3)*ERFC(D141)</f>
        <v>0.11776037537756662</v>
      </c>
      <c r="I141" s="5">
        <f>$L$3+($L$2-$L$3)*ERFC(E141)</f>
        <v>0.2883507254545649</v>
      </c>
    </row>
    <row r="142" spans="1:9" ht="12.75">
      <c r="A142" s="4">
        <v>13.1</v>
      </c>
      <c r="B142" s="5">
        <f t="shared" si="11"/>
        <v>9.263098833543772</v>
      </c>
      <c r="C142" s="5">
        <f t="shared" si="12"/>
        <v>2.9292490505247244</v>
      </c>
      <c r="D142" s="5">
        <f t="shared" si="13"/>
        <v>0.9263098833543773</v>
      </c>
      <c r="E142" s="5">
        <f t="shared" si="14"/>
        <v>0.29292490505247243</v>
      </c>
      <c r="F142" s="5">
        <f>$L$3+($L$2-$L$3)*ERFC(B142)</f>
        <v>0.05</v>
      </c>
      <c r="G142" s="5">
        <f>$L$3+($L$2-$L$3)*ERFC(C142)</f>
        <v>0.05001201952235947</v>
      </c>
      <c r="H142" s="5">
        <f>$L$3+($L$2-$L$3)*ERFC(D142)</f>
        <v>0.11656857423058357</v>
      </c>
      <c r="I142" s="5">
        <f>$L$3+($L$2-$L$3)*ERFC(E142)</f>
        <v>0.2875397135359398</v>
      </c>
    </row>
    <row r="143" spans="1:9" ht="12.75">
      <c r="A143" s="4">
        <v>13.2</v>
      </c>
      <c r="B143" s="5">
        <f t="shared" si="11"/>
        <v>9.333809511662427</v>
      </c>
      <c r="C143" s="5">
        <f t="shared" si="12"/>
        <v>2.951609730299722</v>
      </c>
      <c r="D143" s="5">
        <f t="shared" si="13"/>
        <v>0.9333809511662426</v>
      </c>
      <c r="E143" s="5">
        <f t="shared" si="14"/>
        <v>0.2951609730299722</v>
      </c>
      <c r="F143" s="5">
        <f>$L$3+($L$2-$L$3)*ERFC(B143)</f>
        <v>0.05</v>
      </c>
      <c r="G143" s="5">
        <f>$L$3+($L$2-$L$3)*ERFC(C143)</f>
        <v>0.05001046592492106</v>
      </c>
      <c r="H143" s="5">
        <f>$L$3+($L$2-$L$3)*ERFC(D143)</f>
        <v>0.11539228420905295</v>
      </c>
      <c r="I143" s="5">
        <f>$L$3+($L$2-$L$3)*ERFC(E143)</f>
        <v>0.28672976334664135</v>
      </c>
    </row>
    <row r="144" spans="1:9" ht="12.75">
      <c r="A144" s="4">
        <v>13.3</v>
      </c>
      <c r="B144" s="5">
        <f t="shared" si="11"/>
        <v>9.404520189781081</v>
      </c>
      <c r="C144" s="5">
        <f t="shared" si="12"/>
        <v>2.9739704100747204</v>
      </c>
      <c r="D144" s="5">
        <f t="shared" si="13"/>
        <v>0.9404520189781083</v>
      </c>
      <c r="E144" s="5">
        <f t="shared" si="14"/>
        <v>0.29739704100747205</v>
      </c>
      <c r="F144" s="5">
        <f>$L$3+($L$2-$L$3)*ERFC(B144)</f>
        <v>0.05</v>
      </c>
      <c r="G144" s="5">
        <f>$L$3+($L$2-$L$3)*ERFC(C144)</f>
        <v>0.05000910442882615</v>
      </c>
      <c r="H144" s="5">
        <f>$L$3+($L$2-$L$3)*ERFC(D144)</f>
        <v>0.11423141947722648</v>
      </c>
      <c r="I144" s="5">
        <f>$L$3+($L$2-$L$3)*ERFC(E144)</f>
        <v>0.2859208815855827</v>
      </c>
    </row>
    <row r="145" spans="1:9" ht="12.75">
      <c r="A145" s="4">
        <v>13.4</v>
      </c>
      <c r="B145" s="5">
        <f t="shared" si="11"/>
        <v>9.475230867899736</v>
      </c>
      <c r="C145" s="5">
        <f t="shared" si="12"/>
        <v>2.996331089849718</v>
      </c>
      <c r="D145" s="5">
        <f t="shared" si="13"/>
        <v>0.9475230867899737</v>
      </c>
      <c r="E145" s="5">
        <f t="shared" si="14"/>
        <v>0.2996331089849718</v>
      </c>
      <c r="F145" s="5">
        <f>$L$3+($L$2-$L$3)*ERFC(B145)</f>
        <v>0.05</v>
      </c>
      <c r="G145" s="5">
        <f>$L$3+($L$2-$L$3)*ERFC(C145)</f>
        <v>0.050007912473316984</v>
      </c>
      <c r="H145" s="5">
        <f>$L$3+($L$2-$L$3)*ERFC(D145)</f>
        <v>0.11308590352463731</v>
      </c>
      <c r="I145" s="5">
        <f>$L$3+($L$2-$L$3)*ERFC(E145)</f>
        <v>0.2851130749214875</v>
      </c>
    </row>
    <row r="146" spans="1:9" ht="12.75">
      <c r="A146" s="4">
        <v>13.5</v>
      </c>
      <c r="B146" s="5">
        <f t="shared" si="11"/>
        <v>9.54594154601839</v>
      </c>
      <c r="C146" s="5">
        <f t="shared" si="12"/>
        <v>3.018691769624716</v>
      </c>
      <c r="D146" s="5">
        <f t="shared" si="13"/>
        <v>0.9545941546018392</v>
      </c>
      <c r="E146" s="5">
        <f t="shared" si="14"/>
        <v>0.3018691769624716</v>
      </c>
      <c r="F146" s="5">
        <f>$L$3+($L$2-$L$3)*ERFC(B146)</f>
        <v>0.05</v>
      </c>
      <c r="G146" s="5">
        <f>$L$3+($L$2-$L$3)*ERFC(C146)</f>
        <v>0.05000686998923518</v>
      </c>
      <c r="H146" s="5">
        <f>$L$3+($L$2-$L$3)*ERFC(D146)</f>
        <v>0.1119556229101587</v>
      </c>
      <c r="I146" s="5">
        <f>$L$3+($L$2-$L$3)*ERFC(E146)</f>
        <v>0.28430634999272936</v>
      </c>
    </row>
    <row r="147" spans="1:9" ht="12.75">
      <c r="A147" s="4">
        <v>13.6</v>
      </c>
      <c r="B147" s="5">
        <f t="shared" si="11"/>
        <v>9.616652224137045</v>
      </c>
      <c r="C147" s="5">
        <f t="shared" si="12"/>
        <v>3.041052449399714</v>
      </c>
      <c r="D147" s="5">
        <f t="shared" si="13"/>
        <v>0.9616652224137046</v>
      </c>
      <c r="E147" s="5">
        <f t="shared" si="14"/>
        <v>0.3041052449399714</v>
      </c>
      <c r="F147" s="5">
        <f>$L$3+($L$2-$L$3)*ERFC(B147)</f>
        <v>0.05</v>
      </c>
      <c r="G147" s="5">
        <f>$L$3+($L$2-$L$3)*ERFC(C147)</f>
        <v>0.05000595914406253</v>
      </c>
      <c r="H147" s="5">
        <f>$L$3+($L$2-$L$3)*ERFC(D147)</f>
        <v>0.11084049883374741</v>
      </c>
      <c r="I147" s="5">
        <f>$L$3+($L$2-$L$3)*ERFC(E147)</f>
        <v>0.283500713407174</v>
      </c>
    </row>
    <row r="148" spans="1:9" ht="12.75">
      <c r="A148" s="4">
        <v>13.7</v>
      </c>
      <c r="B148" s="5">
        <f t="shared" si="11"/>
        <v>9.6873629022557</v>
      </c>
      <c r="C148" s="5">
        <f t="shared" si="12"/>
        <v>3.0634131291747115</v>
      </c>
      <c r="D148" s="5">
        <f t="shared" si="13"/>
        <v>0.9687362902255701</v>
      </c>
      <c r="E148" s="5">
        <f t="shared" si="14"/>
        <v>0.30634131291747113</v>
      </c>
      <c r="F148" s="5">
        <f>$L$3+($L$2-$L$3)*ERFC(B148)</f>
        <v>0.05</v>
      </c>
      <c r="G148" s="5">
        <f>$L$3+($L$2-$L$3)*ERFC(C148)</f>
        <v>0.05000516411055765</v>
      </c>
      <c r="H148" s="5">
        <f>$L$3+($L$2-$L$3)*ERFC(D148)</f>
        <v>0.10974043802048469</v>
      </c>
      <c r="I148" s="5">
        <f>$L$3+($L$2-$L$3)*ERFC(E148)</f>
        <v>0.28269617174202155</v>
      </c>
    </row>
    <row r="149" spans="1:9" ht="12.75">
      <c r="A149" s="4">
        <v>13.8</v>
      </c>
      <c r="B149" s="5">
        <f t="shared" si="11"/>
        <v>9.758073580374356</v>
      </c>
      <c r="C149" s="5">
        <f t="shared" si="12"/>
        <v>3.08577380894971</v>
      </c>
      <c r="D149" s="5">
        <f t="shared" si="13"/>
        <v>0.9758073580374356</v>
      </c>
      <c r="E149" s="5">
        <f t="shared" si="14"/>
        <v>0.308577380894971</v>
      </c>
      <c r="F149" s="5">
        <f>$L$3+($L$2-$L$3)*ERFC(B149)</f>
        <v>0.05</v>
      </c>
      <c r="G149" s="5">
        <f>$L$3+($L$2-$L$3)*ERFC(C149)</f>
        <v>0.05000447085710125</v>
      </c>
      <c r="H149" s="5">
        <f>$L$3+($L$2-$L$3)*ERFC(D149)</f>
        <v>0.10865534546910496</v>
      </c>
      <c r="I149" s="5">
        <f>$L$3+($L$2-$L$3)*ERFC(E149)</f>
        <v>0.2818927315436518</v>
      </c>
    </row>
    <row r="150" spans="1:9" ht="12.75">
      <c r="A150" s="4">
        <v>13.9</v>
      </c>
      <c r="B150" s="5">
        <f t="shared" si="11"/>
        <v>9.82878425849301</v>
      </c>
      <c r="C150" s="5">
        <f t="shared" si="12"/>
        <v>3.1081344887247075</v>
      </c>
      <c r="D150" s="5">
        <f t="shared" si="13"/>
        <v>0.9828784258493011</v>
      </c>
      <c r="E150" s="5">
        <f t="shared" si="14"/>
        <v>0.31081344887247075</v>
      </c>
      <c r="F150" s="5">
        <f>$L$3+($L$2-$L$3)*ERFC(B150)</f>
        <v>0.05</v>
      </c>
      <c r="G150" s="5">
        <f>$L$3+($L$2-$L$3)*ERFC(C150)</f>
        <v>0.0500038669579804</v>
      </c>
      <c r="H150" s="5">
        <f>$L$3+($L$2-$L$3)*ERFC(D150)</f>
        <v>0.10758513433054807</v>
      </c>
      <c r="I150" s="5">
        <f>$L$3+($L$2-$L$3)*ERFC(E150)</f>
        <v>0.28109039932746943</v>
      </c>
    </row>
    <row r="151" spans="1:9" ht="12.75">
      <c r="A151" s="4">
        <v>14</v>
      </c>
      <c r="B151" s="5">
        <f t="shared" si="11"/>
        <v>9.899494936611665</v>
      </c>
      <c r="C151" s="5">
        <f t="shared" si="12"/>
        <v>3.1304951684997055</v>
      </c>
      <c r="D151" s="5">
        <f t="shared" si="13"/>
        <v>0.9899494936611665</v>
      </c>
      <c r="E151" s="5">
        <f t="shared" si="14"/>
        <v>0.31304951684997057</v>
      </c>
      <c r="F151" s="5">
        <f>$L$3+($L$2-$L$3)*ERFC(B151)</f>
        <v>0.05</v>
      </c>
      <c r="G151" s="5">
        <f>$L$3+($L$2-$L$3)*ERFC(C151)</f>
        <v>0.05000334142195407</v>
      </c>
      <c r="H151" s="5">
        <f>$L$3+($L$2-$L$3)*ERFC(D151)</f>
        <v>0.10652968555838016</v>
      </c>
      <c r="I151" s="5">
        <f>$L$3+($L$2-$L$3)*ERFC(E151)</f>
        <v>0.28028918157775184</v>
      </c>
    </row>
    <row r="152" spans="1:9" ht="12.75">
      <c r="A152" s="4">
        <v>14.1</v>
      </c>
      <c r="B152" s="5">
        <f t="shared" si="11"/>
        <v>9.97020561473032</v>
      </c>
      <c r="C152" s="5">
        <f t="shared" si="12"/>
        <v>3.152855848274703</v>
      </c>
      <c r="D152" s="5">
        <f t="shared" si="13"/>
        <v>0.997020561473032</v>
      </c>
      <c r="E152" s="5">
        <f t="shared" si="14"/>
        <v>0.3152855848274703</v>
      </c>
      <c r="F152" s="5">
        <f>$L$3+($L$2-$L$3)*ERFC(B152)</f>
        <v>0.05</v>
      </c>
      <c r="G152" s="5">
        <f>$L$3+($L$2-$L$3)*ERFC(C152)</f>
        <v>0.050002884537553444</v>
      </c>
      <c r="H152" s="5">
        <f>$L$3+($L$2-$L$3)*ERFC(D152)</f>
        <v>0.10548891031709329</v>
      </c>
      <c r="I152" s="5">
        <f>$L$3+($L$2-$L$3)*ERFC(E152)</f>
        <v>0.27948908474749745</v>
      </c>
    </row>
    <row r="153" spans="1:9" ht="12.75">
      <c r="A153" s="4">
        <v>14.2</v>
      </c>
      <c r="B153" s="5">
        <f t="shared" si="11"/>
        <v>10.040916292848973</v>
      </c>
      <c r="C153" s="5">
        <f t="shared" si="12"/>
        <v>3.175216528049701</v>
      </c>
      <c r="D153" s="5">
        <f t="shared" si="13"/>
        <v>1.0040916292848974</v>
      </c>
      <c r="E153" s="5">
        <f t="shared" si="14"/>
        <v>0.3175216528049701</v>
      </c>
      <c r="F153" s="5">
        <f>$L$3+($L$2-$L$3)*ERFC(B153)</f>
        <v>0.05</v>
      </c>
      <c r="G153" s="5">
        <f>$L$3+($L$2-$L$3)*ERFC(C153)</f>
        <v>0.050002487733674286</v>
      </c>
      <c r="H153" s="5">
        <f>$L$3+($L$2-$L$3)*ERFC(D153)</f>
        <v>0.10446270719725556</v>
      </c>
      <c r="I153" s="5">
        <f>$L$3+($L$2-$L$3)*ERFC(E153)</f>
        <v>0.27869011525827647</v>
      </c>
    </row>
    <row r="154" spans="1:9" ht="12.75">
      <c r="A154" s="4">
        <v>14.3</v>
      </c>
      <c r="B154" s="5">
        <f t="shared" si="11"/>
        <v>10.11162697096763</v>
      </c>
      <c r="C154" s="5">
        <f t="shared" si="12"/>
        <v>3.197577207824699</v>
      </c>
      <c r="D154" s="5">
        <f t="shared" si="13"/>
        <v>1.0111626970967629</v>
      </c>
      <c r="E154" s="5">
        <f t="shared" si="14"/>
        <v>0.31975772078246995</v>
      </c>
      <c r="F154" s="5">
        <f>$L$3+($L$2-$L$3)*ERFC(B154)</f>
        <v>0.05</v>
      </c>
      <c r="G154" s="5">
        <f>$L$3+($L$2-$L$3)*ERFC(C154)</f>
        <v>0.050002143454121774</v>
      </c>
      <c r="H154" s="5">
        <f>$L$3+($L$2-$L$3)*ERFC(D154)</f>
        <v>0.10345097331979289</v>
      </c>
      <c r="I154" s="5">
        <f>$L$3+($L$2-$L$3)*ERFC(E154)</f>
        <v>0.2778922795000823</v>
      </c>
    </row>
    <row r="155" spans="1:9" ht="12.75">
      <c r="A155" s="4">
        <v>14.4</v>
      </c>
      <c r="B155" s="5">
        <f t="shared" si="11"/>
        <v>10.182337649086284</v>
      </c>
      <c r="C155" s="5">
        <f t="shared" si="12"/>
        <v>3.219937887599697</v>
      </c>
      <c r="D155" s="5">
        <f t="shared" si="13"/>
        <v>1.0182337649086284</v>
      </c>
      <c r="E155" s="5">
        <f t="shared" si="14"/>
        <v>0.3219937887599697</v>
      </c>
      <c r="F155" s="5">
        <f>$L$3+($L$2-$L$3)*ERFC(B155)</f>
        <v>0.05</v>
      </c>
      <c r="G155" s="5">
        <f>$L$3+($L$2-$L$3)*ERFC(C155)</f>
        <v>0.05000184504486418</v>
      </c>
      <c r="H155" s="5">
        <f>$L$3+($L$2-$L$3)*ERFC(D155)</f>
        <v>0.10245361334762643</v>
      </c>
      <c r="I155" s="5">
        <f>$L$3+($L$2-$L$3)*ERFC(E155)</f>
        <v>0.277095583831185</v>
      </c>
    </row>
    <row r="156" spans="1:9" ht="12.75">
      <c r="A156" s="4">
        <v>14.5</v>
      </c>
      <c r="B156" s="5">
        <f t="shared" si="11"/>
        <v>10.253048327204938</v>
      </c>
      <c r="C156" s="5">
        <f t="shared" si="12"/>
        <v>3.2422985673746947</v>
      </c>
      <c r="D156" s="5">
        <f t="shared" si="13"/>
        <v>1.0253048327204939</v>
      </c>
      <c r="E156" s="5">
        <f t="shared" si="14"/>
        <v>0.3242298567374695</v>
      </c>
      <c r="F156" s="5">
        <f>$L$3+($L$2-$L$3)*ERFC(B156)</f>
        <v>0.05</v>
      </c>
      <c r="G156" s="5">
        <f>$L$3+($L$2-$L$3)*ERFC(C156)</f>
        <v>0.050001586652844696</v>
      </c>
      <c r="H156" s="5">
        <f>$L$3+($L$2-$L$3)*ERFC(D156)</f>
        <v>0.10147050272214309</v>
      </c>
      <c r="I156" s="5">
        <f>$L$3+($L$2-$L$3)*ERFC(E156)</f>
        <v>0.2763000345779857</v>
      </c>
    </row>
    <row r="157" spans="1:9" ht="12.75">
      <c r="A157" s="4">
        <v>14.6</v>
      </c>
      <c r="B157" s="5">
        <f t="shared" si="11"/>
        <v>10.323759005323593</v>
      </c>
      <c r="C157" s="5">
        <f t="shared" si="12"/>
        <v>3.2646592471496927</v>
      </c>
      <c r="D157" s="5">
        <f t="shared" si="13"/>
        <v>1.0323759005323594</v>
      </c>
      <c r="E157" s="5">
        <f t="shared" si="14"/>
        <v>0.32646592471496927</v>
      </c>
      <c r="F157" s="5">
        <f>$L$3+($L$2-$L$3)*ERFC(B157)</f>
        <v>0.05</v>
      </c>
      <c r="G157" s="5">
        <f>$L$3+($L$2-$L$3)*ERFC(C157)</f>
        <v>0.05000136313528779</v>
      </c>
      <c r="H157" s="5">
        <f>$L$3+($L$2-$L$3)*ERFC(D157)</f>
        <v>0.10050154449603896</v>
      </c>
      <c r="I157" s="5">
        <f>$L$3+($L$2-$L$3)*ERFC(E157)</f>
        <v>0.2755056380348731</v>
      </c>
    </row>
    <row r="158" spans="1:9" ht="12.75">
      <c r="A158" s="4">
        <v>14.7</v>
      </c>
      <c r="B158" s="5">
        <f t="shared" si="11"/>
        <v>10.394469683442248</v>
      </c>
      <c r="C158" s="5">
        <f t="shared" si="12"/>
        <v>3.2870199269246907</v>
      </c>
      <c r="D158" s="5">
        <f t="shared" si="13"/>
        <v>1.0394469683442247</v>
      </c>
      <c r="E158" s="5">
        <f t="shared" si="14"/>
        <v>0.3287019926924691</v>
      </c>
      <c r="F158" s="5">
        <f>$L$3+($L$2-$L$3)*ERFC(B158)</f>
        <v>0.05</v>
      </c>
      <c r="G158" s="5">
        <f>$L$3+($L$2-$L$3)*ERFC(C158)</f>
        <v>0.050001169978520076</v>
      </c>
      <c r="H158" s="5">
        <f>$L$3+($L$2-$L$3)*ERFC(D158)</f>
        <v>0.09954663040715503</v>
      </c>
      <c r="I158" s="5">
        <f>$L$3+($L$2-$L$3)*ERFC(E158)</f>
        <v>0.2747124004640811</v>
      </c>
    </row>
    <row r="159" spans="1:9" ht="12.75">
      <c r="A159" s="4">
        <v>14.8</v>
      </c>
      <c r="B159" s="5">
        <f t="shared" si="11"/>
        <v>10.465180361560904</v>
      </c>
      <c r="C159" s="5">
        <f t="shared" si="12"/>
        <v>3.3093806066996887</v>
      </c>
      <c r="D159" s="5">
        <f t="shared" si="13"/>
        <v>1.0465180361560904</v>
      </c>
      <c r="E159" s="5">
        <f t="shared" si="14"/>
        <v>0.3309380606699689</v>
      </c>
      <c r="F159" s="5">
        <f>$L$3+($L$2-$L$3)*ERFC(B159)</f>
        <v>0.05</v>
      </c>
      <c r="G159" s="5">
        <f>$L$3+($L$2-$L$3)*ERFC(C159)</f>
        <v>0.050001003225418506</v>
      </c>
      <c r="H159" s="5">
        <f>$L$3+($L$2-$L$3)*ERFC(D159)</f>
        <v>0.09860565097757182</v>
      </c>
      <c r="I159" s="5">
        <f>$L$3+($L$2-$L$3)*ERFC(E159)</f>
        <v>0.27392032809554767</v>
      </c>
    </row>
    <row r="160" spans="1:9" ht="12.75">
      <c r="A160" s="4">
        <v>14.9</v>
      </c>
      <c r="B160" s="5">
        <f t="shared" si="11"/>
        <v>10.535891039679557</v>
      </c>
      <c r="C160" s="5">
        <f t="shared" si="12"/>
        <v>3.3317412864746867</v>
      </c>
      <c r="D160" s="5">
        <f t="shared" si="13"/>
        <v>1.0535891039679557</v>
      </c>
      <c r="E160" s="5">
        <f t="shared" si="14"/>
        <v>0.33317412864746865</v>
      </c>
      <c r="F160" s="5">
        <f>$L$3+($L$2-$L$3)*ERFC(B160)</f>
        <v>0.05</v>
      </c>
      <c r="G160" s="5">
        <f>$L$3+($L$2-$L$3)*ERFC(C160)</f>
        <v>0.050000859410566506</v>
      </c>
      <c r="H160" s="5">
        <f>$L$3+($L$2-$L$3)*ERFC(D160)</f>
        <v>0.09767849556350416</v>
      </c>
      <c r="I160" s="5">
        <f>$L$3+($L$2-$L$3)*ERFC(E160)</f>
        <v>0.27312942712677596</v>
      </c>
    </row>
    <row r="161" spans="1:9" ht="12.75">
      <c r="A161" s="4">
        <v>15</v>
      </c>
      <c r="B161" s="5">
        <f t="shared" si="11"/>
        <v>10.606601717798211</v>
      </c>
      <c r="C161" s="5">
        <f t="shared" si="12"/>
        <v>3.3541019662496843</v>
      </c>
      <c r="D161" s="5">
        <f t="shared" si="13"/>
        <v>1.0606601717798212</v>
      </c>
      <c r="E161" s="5">
        <f t="shared" si="14"/>
        <v>0.33541019662496846</v>
      </c>
      <c r="F161" s="5">
        <f>$L$3+($L$2-$L$3)*ERFC(B161)</f>
        <v>0.05</v>
      </c>
      <c r="G161" s="5">
        <f>$L$3+($L$2-$L$3)*ERFC(C161)</f>
        <v>0.05000073550259413</v>
      </c>
      <c r="H161" s="5">
        <f>$L$3+($L$2-$L$3)*ERFC(D161)</f>
        <v>0.09676506005656119</v>
      </c>
      <c r="I161" s="5">
        <f>$L$3+($L$2-$L$3)*ERFC(E161)</f>
        <v>0.2723397037226963</v>
      </c>
    </row>
    <row r="162" spans="1:9" ht="12.75">
      <c r="A162" s="4">
        <v>15.1</v>
      </c>
      <c r="B162" s="5">
        <f t="shared" si="11"/>
        <v>10.677312395916866</v>
      </c>
      <c r="C162" s="5">
        <f t="shared" si="12"/>
        <v>3.3764626460246823</v>
      </c>
      <c r="D162" s="5">
        <f aca="true" t="shared" si="15" ref="D162:D225">(A162/(2*($L$4*10)^0.5))</f>
        <v>1.0677312395916867</v>
      </c>
      <c r="E162" s="5">
        <f aca="true" t="shared" si="16" ref="E162:E225">(A162/(2*($L$4*100)^0.5))</f>
        <v>0.3376462646024682</v>
      </c>
      <c r="F162" s="5">
        <f>$L$3+($L$2-$L$3)*ERFC(B162)</f>
        <v>0.05</v>
      </c>
      <c r="G162" s="5">
        <f>$L$3+($L$2-$L$3)*ERFC(C162)</f>
        <v>0.05000062885268161</v>
      </c>
      <c r="H162" s="5">
        <f>$L$3+($L$2-$L$3)*ERFC(D162)</f>
        <v>0.09586521551831262</v>
      </c>
      <c r="I162" s="5">
        <f>$L$3+($L$2-$L$3)*ERFC(E162)</f>
        <v>0.2715511640155301</v>
      </c>
    </row>
    <row r="163" spans="1:9" ht="12.75">
      <c r="A163" s="4">
        <v>15.2</v>
      </c>
      <c r="B163" s="5">
        <f t="shared" si="11"/>
        <v>10.74802307403552</v>
      </c>
      <c r="C163" s="5">
        <f t="shared" si="12"/>
        <v>3.39882332579968</v>
      </c>
      <c r="D163" s="5">
        <f t="shared" si="15"/>
        <v>1.0748023074035522</v>
      </c>
      <c r="E163" s="5">
        <f t="shared" si="16"/>
        <v>0.339882332579968</v>
      </c>
      <c r="F163" s="5">
        <f>$L$3+($L$2-$L$3)*ERFC(B163)</f>
        <v>0.05</v>
      </c>
      <c r="G163" s="5">
        <f>$L$3+($L$2-$L$3)*ERFC(C163)</f>
        <v>0.05000053714884645</v>
      </c>
      <c r="H163" s="5">
        <f>$L$3+($L$2-$L$3)*ERFC(D163)</f>
        <v>0.0949788566495828</v>
      </c>
      <c r="I163" s="5">
        <f>$L$3+($L$2-$L$3)*ERFC(E163)</f>
        <v>0.27076381410465467</v>
      </c>
    </row>
    <row r="164" spans="1:9" ht="12.75">
      <c r="A164" s="4">
        <v>15.3</v>
      </c>
      <c r="B164" s="5">
        <f t="shared" si="11"/>
        <v>10.818733752154177</v>
      </c>
      <c r="C164" s="5">
        <f t="shared" si="12"/>
        <v>3.4211840055746783</v>
      </c>
      <c r="D164" s="5">
        <f t="shared" si="15"/>
        <v>1.0818733752154177</v>
      </c>
      <c r="E164" s="5">
        <f t="shared" si="16"/>
        <v>0.34211840055746784</v>
      </c>
      <c r="F164" s="5">
        <f>$L$3+($L$2-$L$3)*ERFC(B164)</f>
        <v>0.05</v>
      </c>
      <c r="G164" s="5">
        <f>$L$3+($L$2-$L$3)*ERFC(C164)</f>
        <v>0.05000045837532952</v>
      </c>
      <c r="H164" s="5">
        <f>$L$3+($L$2-$L$3)*ERFC(D164)</f>
        <v>0.09410586862833506</v>
      </c>
      <c r="I164" s="5">
        <f>$L$3+($L$2-$L$3)*ERFC(E164)</f>
        <v>0.26997766005647045</v>
      </c>
    </row>
    <row r="165" spans="1:9" ht="12.75">
      <c r="A165" s="4">
        <v>15.4</v>
      </c>
      <c r="B165" s="5">
        <f t="shared" si="11"/>
        <v>10.889444430272832</v>
      </c>
      <c r="C165" s="5">
        <f t="shared" si="12"/>
        <v>3.443544685349676</v>
      </c>
      <c r="D165" s="5">
        <f t="shared" si="15"/>
        <v>1.0889444430272832</v>
      </c>
      <c r="E165" s="5">
        <f t="shared" si="16"/>
        <v>0.3443544685349676</v>
      </c>
      <c r="F165" s="5">
        <f>$L$3+($L$2-$L$3)*ERFC(B165)</f>
        <v>0.05</v>
      </c>
      <c r="G165" s="5">
        <f>$L$3+($L$2-$L$3)*ERFC(C165)</f>
        <v>0.050000390776571924</v>
      </c>
      <c r="H165" s="5">
        <f>$L$3+($L$2-$L$3)*ERFC(D165)</f>
        <v>0.09324613571323792</v>
      </c>
      <c r="I165" s="5">
        <f>$L$3+($L$2-$L$3)*ERFC(E165)</f>
        <v>0.2691927079042692</v>
      </c>
    </row>
    <row r="166" spans="1:9" ht="12.75">
      <c r="A166" s="4">
        <v>15.5</v>
      </c>
      <c r="B166" s="5">
        <f t="shared" si="11"/>
        <v>10.960155108391486</v>
      </c>
      <c r="C166" s="5">
        <f t="shared" si="12"/>
        <v>3.465905365124674</v>
      </c>
      <c r="D166" s="5">
        <f t="shared" si="15"/>
        <v>1.0960155108391487</v>
      </c>
      <c r="E166" s="5">
        <f t="shared" si="16"/>
        <v>0.3465905365124674</v>
      </c>
      <c r="F166" s="5">
        <f>$L$3+($L$2-$L$3)*ERFC(B166)</f>
        <v>0.05</v>
      </c>
      <c r="G166" s="5">
        <f>$L$3+($L$2-$L$3)*ERFC(C166)</f>
        <v>0.05000033282530508</v>
      </c>
      <c r="H166" s="5">
        <f>$L$3+($L$2-$L$3)*ERFC(D166)</f>
        <v>0.09239954129176159</v>
      </c>
      <c r="I166" s="5">
        <f>$L$3+($L$2-$L$3)*ERFC(E166)</f>
        <v>0.2684089636481036</v>
      </c>
    </row>
    <row r="167" spans="1:9" ht="12.75">
      <c r="A167" s="4">
        <v>15.6</v>
      </c>
      <c r="B167" s="5">
        <f t="shared" si="11"/>
        <v>11.030865786510141</v>
      </c>
      <c r="C167" s="5">
        <f t="shared" si="12"/>
        <v>3.488266044899672</v>
      </c>
      <c r="D167" s="5">
        <f t="shared" si="15"/>
        <v>1.103086578651014</v>
      </c>
      <c r="E167" s="5">
        <f t="shared" si="16"/>
        <v>0.34882660448996716</v>
      </c>
      <c r="F167" s="5">
        <f>$L$3+($L$2-$L$3)*ERFC(B167)</f>
        <v>0.05</v>
      </c>
      <c r="G167" s="5">
        <f>$L$3+($L$2-$L$3)*ERFC(C167)</f>
        <v>0.05000028319431985</v>
      </c>
      <c r="H167" s="5">
        <f>$L$3+($L$2-$L$3)*ERFC(D167)</f>
        <v>0.09156597483124818</v>
      </c>
      <c r="I167" s="5">
        <f>$L$3+($L$2-$L$3)*ERFC(E167)</f>
        <v>0.267626433254659</v>
      </c>
    </row>
    <row r="168" spans="1:9" ht="12.75">
      <c r="A168" s="4">
        <v>15.7</v>
      </c>
      <c r="B168" s="5">
        <f t="shared" si="11"/>
        <v>11.101576464628796</v>
      </c>
      <c r="C168" s="5">
        <f t="shared" si="12"/>
        <v>3.5106267246746694</v>
      </c>
      <c r="D168" s="5">
        <f t="shared" si="15"/>
        <v>1.1101576464628795</v>
      </c>
      <c r="E168" s="5">
        <f t="shared" si="16"/>
        <v>0.351062672467467</v>
      </c>
      <c r="F168" s="5">
        <f>$L$3+($L$2-$L$3)*ERFC(B168)</f>
        <v>0.05</v>
      </c>
      <c r="G168" s="5">
        <f>$L$3+($L$2-$L$3)*ERFC(C168)</f>
        <v>0.050000240731522594</v>
      </c>
      <c r="H168" s="5">
        <f>$L$3+($L$2-$L$3)*ERFC(D168)</f>
        <v>0.09074530360271095</v>
      </c>
      <c r="I168" s="5">
        <f>$L$3+($L$2-$L$3)*ERFC(E168)</f>
        <v>0.2668451226571258</v>
      </c>
    </row>
    <row r="169" spans="1:9" ht="12.75">
      <c r="A169" s="4">
        <v>15.8</v>
      </c>
      <c r="B169" s="5">
        <f t="shared" si="11"/>
        <v>11.17228714274745</v>
      </c>
      <c r="C169" s="5">
        <f t="shared" si="12"/>
        <v>3.532987404449668</v>
      </c>
      <c r="D169" s="5">
        <f t="shared" si="15"/>
        <v>1.117228714274745</v>
      </c>
      <c r="E169" s="5">
        <f t="shared" si="16"/>
        <v>0.3532987404449668</v>
      </c>
      <c r="F169" s="5">
        <f>$L$3+($L$2-$L$3)*ERFC(B169)</f>
        <v>0.05</v>
      </c>
      <c r="G169" s="5">
        <f>$L$3+($L$2-$L$3)*ERFC(C169)</f>
        <v>0.05000020443792286</v>
      </c>
      <c r="H169" s="5">
        <f>$L$3+($L$2-$L$3)*ERFC(D169)</f>
        <v>0.08993741635130958</v>
      </c>
      <c r="I169" s="5">
        <f>$L$3+($L$2-$L$3)*ERFC(E169)</f>
        <v>0.2660650377550745</v>
      </c>
    </row>
    <row r="170" spans="1:9" ht="12.75">
      <c r="A170" s="4">
        <v>15.9</v>
      </c>
      <c r="B170" s="5">
        <f t="shared" si="11"/>
        <v>11.242997820866105</v>
      </c>
      <c r="C170" s="5">
        <f t="shared" si="12"/>
        <v>3.5553480842246654</v>
      </c>
      <c r="D170" s="5">
        <f t="shared" si="15"/>
        <v>1.1242997820866105</v>
      </c>
      <c r="E170" s="5">
        <f t="shared" si="16"/>
        <v>0.35553480842246654</v>
      </c>
      <c r="F170" s="5">
        <f>$L$3+($L$2-$L$3)*ERFC(B170)</f>
        <v>0.05</v>
      </c>
      <c r="G170" s="5">
        <f>$L$3+($L$2-$L$3)*ERFC(C170)</f>
        <v>0.050000173448232786</v>
      </c>
      <c r="H170" s="5">
        <f>$L$3+($L$2-$L$3)*ERFC(D170)</f>
        <v>0.08914219344585264</v>
      </c>
      <c r="I170" s="5">
        <f>$L$3+($L$2-$L$3)*ERFC(E170)</f>
        <v>0.2652861844143315</v>
      </c>
    </row>
    <row r="171" spans="1:9" ht="12.75">
      <c r="A171" s="4">
        <v>16</v>
      </c>
      <c r="B171" s="5">
        <f t="shared" si="11"/>
        <v>11.31370849898476</v>
      </c>
      <c r="C171" s="5">
        <f t="shared" si="12"/>
        <v>3.5777087639996634</v>
      </c>
      <c r="D171" s="5">
        <f t="shared" si="15"/>
        <v>1.131370849898476</v>
      </c>
      <c r="E171" s="5">
        <f t="shared" si="16"/>
        <v>0.35777087639996635</v>
      </c>
      <c r="F171" s="5">
        <f>$L$3+($L$2-$L$3)*ERFC(B171)</f>
        <v>0.05</v>
      </c>
      <c r="G171" s="5">
        <f>$L$3+($L$2-$L$3)*ERFC(C171)</f>
        <v>0.050000147013789936</v>
      </c>
      <c r="H171" s="5">
        <f>$L$3+($L$2-$L$3)*ERFC(D171)</f>
        <v>0.08835951461945168</v>
      </c>
      <c r="I171" s="5">
        <f>$L$3+($L$2-$L$3)*ERFC(E171)</f>
        <v>0.26450856846685644</v>
      </c>
    </row>
    <row r="172" spans="1:9" ht="12.75">
      <c r="A172" s="4">
        <v>16.1</v>
      </c>
      <c r="B172" s="5">
        <f t="shared" si="11"/>
        <v>11.384419177103416</v>
      </c>
      <c r="C172" s="5">
        <f t="shared" si="12"/>
        <v>3.6000694437746614</v>
      </c>
      <c r="D172" s="5">
        <f t="shared" si="15"/>
        <v>1.1384419177103415</v>
      </c>
      <c r="E172" s="5">
        <f t="shared" si="16"/>
        <v>0.36000694437746616</v>
      </c>
      <c r="F172" s="5">
        <f>$L$3+($L$2-$L$3)*ERFC(B172)</f>
        <v>0.05</v>
      </c>
      <c r="G172" s="5">
        <f>$L$3+($L$2-$L$3)*ERFC(C172)</f>
        <v>0.050000124487543464</v>
      </c>
      <c r="H172" s="5">
        <f>$L$3+($L$2-$L$3)*ERFC(D172)</f>
        <v>0.08758925901510922</v>
      </c>
      <c r="I172" s="5">
        <f>$L$3+($L$2-$L$3)*ERFC(E172)</f>
        <v>0.26373219571062156</v>
      </c>
    </row>
    <row r="173" spans="1:9" ht="12.75">
      <c r="A173" s="4">
        <v>16.2</v>
      </c>
      <c r="B173" s="5">
        <f t="shared" si="11"/>
        <v>11.455129855222069</v>
      </c>
      <c r="C173" s="5">
        <f t="shared" si="12"/>
        <v>3.622430123549659</v>
      </c>
      <c r="D173" s="5">
        <f t="shared" si="15"/>
        <v>1.1455129855222068</v>
      </c>
      <c r="E173" s="5">
        <f t="shared" si="16"/>
        <v>0.3622430123549659</v>
      </c>
      <c r="F173" s="5">
        <f>$L$3+($L$2-$L$3)*ERFC(B173)</f>
        <v>0.05</v>
      </c>
      <c r="G173" s="5">
        <f>$L$3+($L$2-$L$3)*ERFC(C173)</f>
        <v>0.05000010531087129</v>
      </c>
      <c r="H173" s="5">
        <f>$L$3+($L$2-$L$3)*ERFC(D173)</f>
        <v>0.0868313052308436</v>
      </c>
      <c r="I173" s="5">
        <f>$L$3+($L$2-$L$3)*ERFC(E173)</f>
        <v>0.26295707190949263</v>
      </c>
    </row>
    <row r="174" spans="1:9" ht="12.75">
      <c r="A174" s="4">
        <v>16.3</v>
      </c>
      <c r="B174" s="5">
        <f t="shared" si="11"/>
        <v>11.525840533340725</v>
      </c>
      <c r="C174" s="5">
        <f t="shared" si="12"/>
        <v>3.644790803324657</v>
      </c>
      <c r="D174" s="5">
        <f t="shared" si="15"/>
        <v>1.1525840533340725</v>
      </c>
      <c r="E174" s="5">
        <f t="shared" si="16"/>
        <v>0.36447908033246573</v>
      </c>
      <c r="F174" s="5">
        <f>$L$3+($L$2-$L$3)*ERFC(B174)</f>
        <v>0.05</v>
      </c>
      <c r="G174" s="5">
        <f>$L$3+($L$2-$L$3)*ERFC(C174)</f>
        <v>0.05000008900201905</v>
      </c>
      <c r="H174" s="5">
        <f>$L$3+($L$2-$L$3)*ERFC(D174)</f>
        <v>0.08608553136433264</v>
      </c>
      <c r="I174" s="5">
        <f>$L$3+($L$2-$L$3)*ERFC(E174)</f>
        <v>0.2621832027931107</v>
      </c>
    </row>
    <row r="175" spans="1:9" ht="12.75">
      <c r="A175" s="4">
        <v>16.4</v>
      </c>
      <c r="B175" s="5">
        <f t="shared" si="11"/>
        <v>11.596551211459378</v>
      </c>
      <c r="C175" s="5">
        <f t="shared" si="12"/>
        <v>3.6671514830996546</v>
      </c>
      <c r="D175" s="5">
        <f t="shared" si="15"/>
        <v>1.1596551211459378</v>
      </c>
      <c r="E175" s="5">
        <f t="shared" si="16"/>
        <v>0.36671514830996543</v>
      </c>
      <c r="F175" s="5">
        <f>$L$3+($L$2-$L$3)*ERFC(B175)</f>
        <v>0.05</v>
      </c>
      <c r="G175" s="5">
        <f>$L$3+($L$2-$L$3)*ERFC(C175)</f>
        <v>0.05000007514597378</v>
      </c>
      <c r="H175" s="5">
        <f>$L$3+($L$2-$L$3)*ERFC(D175)</f>
        <v>0.08535182040603692</v>
      </c>
      <c r="I175" s="5">
        <f>$L$3+($L$2-$L$3)*ERFC(E175)</f>
        <v>0.26141059405677636</v>
      </c>
    </row>
    <row r="176" spans="1:9" ht="12.75">
      <c r="A176" s="4">
        <v>16.5</v>
      </c>
      <c r="B176" s="5">
        <f t="shared" si="11"/>
        <v>11.667261889578034</v>
      </c>
      <c r="C176" s="5">
        <f t="shared" si="12"/>
        <v>3.689512162874653</v>
      </c>
      <c r="D176" s="5">
        <f t="shared" si="15"/>
        <v>1.1667261889578033</v>
      </c>
      <c r="E176" s="5">
        <f t="shared" si="16"/>
        <v>0.3689512162874653</v>
      </c>
      <c r="F176" s="5">
        <f>$L$3+($L$2-$L$3)*ERFC(B176)</f>
        <v>0.05</v>
      </c>
      <c r="G176" s="5">
        <f>$L$3+($L$2-$L$3)*ERFC(C176)</f>
        <v>0.05000006338560525</v>
      </c>
      <c r="H176" s="5">
        <f>$L$3+($L$2-$L$3)*ERFC(D176)</f>
        <v>0.08463003835158497</v>
      </c>
      <c r="I176" s="5">
        <f>$L$3+($L$2-$L$3)*ERFC(E176)</f>
        <v>0.260639251361335</v>
      </c>
    </row>
    <row r="177" spans="1:9" ht="12.75">
      <c r="A177" s="4">
        <v>16.6</v>
      </c>
      <c r="B177" s="5">
        <f t="shared" si="11"/>
        <v>11.737972567696689</v>
      </c>
      <c r="C177" s="5">
        <f t="shared" si="12"/>
        <v>3.711872842649651</v>
      </c>
      <c r="D177" s="5">
        <f t="shared" si="15"/>
        <v>1.1737972567696688</v>
      </c>
      <c r="E177" s="5">
        <f t="shared" si="16"/>
        <v>0.3711872842649651</v>
      </c>
      <c r="F177" s="5">
        <f>$L$3+($L$2-$L$3)*ERFC(B177)</f>
        <v>0.05</v>
      </c>
      <c r="G177" s="5">
        <f>$L$3+($L$2-$L$3)*ERFC(C177)</f>
        <v>0.0500000534139258</v>
      </c>
      <c r="H177" s="5">
        <f>$L$3+($L$2-$L$3)*ERFC(D177)</f>
        <v>0.08392006799812726</v>
      </c>
      <c r="I177" s="5">
        <f>$L$3+($L$2-$L$3)*ERFC(E177)</f>
        <v>0.25986918033306383</v>
      </c>
    </row>
    <row r="178" spans="1:9" ht="12.75">
      <c r="A178" s="4">
        <v>16.7</v>
      </c>
      <c r="B178" s="5">
        <f t="shared" si="11"/>
        <v>11.808683245815342</v>
      </c>
      <c r="C178" s="5">
        <f t="shared" si="12"/>
        <v>3.7342335224246486</v>
      </c>
      <c r="D178" s="5">
        <f t="shared" si="15"/>
        <v>1.1808683245815343</v>
      </c>
      <c r="E178" s="5">
        <f t="shared" si="16"/>
        <v>0.37342335224246487</v>
      </c>
      <c r="F178" s="5">
        <f>$L$3+($L$2-$L$3)*ERFC(B178)</f>
        <v>0.05</v>
      </c>
      <c r="G178" s="5">
        <f>$L$3+($L$2-$L$3)*ERFC(C178)</f>
        <v>0.05000004496733548</v>
      </c>
      <c r="H178" s="5">
        <f>$L$3+($L$2-$L$3)*ERFC(D178)</f>
        <v>0.08322178587294943</v>
      </c>
      <c r="I178" s="5">
        <f>$L$3+($L$2-$L$3)*ERFC(E178)</f>
        <v>0.25910038656356066</v>
      </c>
    </row>
    <row r="179" spans="1:9" ht="12.75">
      <c r="A179" s="4">
        <v>16.8</v>
      </c>
      <c r="B179" s="5">
        <f t="shared" si="11"/>
        <v>11.879393923933998</v>
      </c>
      <c r="C179" s="5">
        <f t="shared" si="12"/>
        <v>3.7565942021996466</v>
      </c>
      <c r="D179" s="5">
        <f t="shared" si="15"/>
        <v>1.1879393923933999</v>
      </c>
      <c r="E179" s="5">
        <f t="shared" si="16"/>
        <v>0.3756594202199647</v>
      </c>
      <c r="F179" s="5">
        <f>$L$3+($L$2-$L$3)*ERFC(B179)</f>
        <v>0.05</v>
      </c>
      <c r="G179" s="5">
        <f>$L$3+($L$2-$L$3)*ERFC(C179)</f>
        <v>0.05000003781973462</v>
      </c>
      <c r="H179" s="5">
        <f>$L$3+($L$2-$L$3)*ERFC(D179)</f>
        <v>0.08253506821897723</v>
      </c>
      <c r="I179" s="5">
        <f>$L$3+($L$2-$L$3)*ERFC(E179)</f>
        <v>0.25833287560963364</v>
      </c>
    </row>
    <row r="180" spans="1:9" ht="12.75">
      <c r="A180" s="4">
        <v>16.9</v>
      </c>
      <c r="B180" s="5">
        <f t="shared" si="11"/>
        <v>11.950104602052651</v>
      </c>
      <c r="C180" s="5">
        <f t="shared" si="12"/>
        <v>3.778954881974644</v>
      </c>
      <c r="D180" s="5">
        <f t="shared" si="15"/>
        <v>1.1950104602052651</v>
      </c>
      <c r="E180" s="5">
        <f t="shared" si="16"/>
        <v>0.37789548819746444</v>
      </c>
      <c r="F180" s="5">
        <f>$L$3+($L$2-$L$3)*ERFC(B180)</f>
        <v>0.05</v>
      </c>
      <c r="G180" s="5">
        <f>$L$3+($L$2-$L$3)*ERFC(C180)</f>
        <v>0.050000031777398264</v>
      </c>
      <c r="H180" s="5">
        <f>$L$3+($L$2-$L$3)*ERFC(D180)</f>
        <v>0.081859791036164</v>
      </c>
      <c r="I180" s="5">
        <f>$L$3+($L$2-$L$3)*ERFC(E180)</f>
        <v>0.25756665299319365</v>
      </c>
    </row>
    <row r="181" spans="1:9" ht="12.75">
      <c r="A181" s="4">
        <v>17</v>
      </c>
      <c r="B181" s="5">
        <f t="shared" si="11"/>
        <v>12.020815280171307</v>
      </c>
      <c r="C181" s="5">
        <f t="shared" si="12"/>
        <v>3.801315561749642</v>
      </c>
      <c r="D181" s="5">
        <f t="shared" si="15"/>
        <v>1.2020815280171306</v>
      </c>
      <c r="E181" s="5">
        <f t="shared" si="16"/>
        <v>0.38013155617496425</v>
      </c>
      <c r="F181" s="5">
        <f>$L$3+($L$2-$L$3)*ERFC(B181)</f>
        <v>0.05</v>
      </c>
      <c r="G181" s="5">
        <f>$L$3+($L$2-$L$3)*ERFC(C181)</f>
        <v>0.05000002667451958</v>
      </c>
      <c r="H181" s="5">
        <f>$L$3+($L$2-$L$3)*ERFC(D181)</f>
        <v>0.08119583012230222</v>
      </c>
      <c r="I181" s="5">
        <f>$L$3+($L$2-$L$3)*ERFC(E181)</f>
        <v>0.2568017242011471</v>
      </c>
    </row>
    <row r="182" spans="1:9" ht="12.75">
      <c r="A182" s="4">
        <v>17.1</v>
      </c>
      <c r="B182" s="5">
        <f t="shared" si="11"/>
        <v>12.091525958289964</v>
      </c>
      <c r="C182" s="5">
        <f t="shared" si="12"/>
        <v>3.8236762415246406</v>
      </c>
      <c r="D182" s="5">
        <f t="shared" si="15"/>
        <v>1.2091525958289964</v>
      </c>
      <c r="E182" s="5">
        <f t="shared" si="16"/>
        <v>0.38236762415246406</v>
      </c>
      <c r="F182" s="5">
        <f>$L$3+($L$2-$L$3)*ERFC(B182)</f>
        <v>0.05</v>
      </c>
      <c r="G182" s="5">
        <f>$L$3+($L$2-$L$3)*ERFC(C182)</f>
        <v>0.05000002236933943</v>
      </c>
      <c r="H182" s="5">
        <f>$L$3+($L$2-$L$3)*ERFC(D182)</f>
        <v>0.08054306111324681</v>
      </c>
      <c r="I182" s="5">
        <f>$L$3+($L$2-$L$3)*ERFC(E182)</f>
        <v>0.2560380946852914</v>
      </c>
    </row>
    <row r="183" spans="1:9" ht="12.75">
      <c r="A183" s="4">
        <v>17.2</v>
      </c>
      <c r="B183" s="5">
        <f t="shared" si="11"/>
        <v>12.162236636408617</v>
      </c>
      <c r="C183" s="5">
        <f t="shared" si="12"/>
        <v>3.846036921299638</v>
      </c>
      <c r="D183" s="5">
        <f t="shared" si="15"/>
        <v>1.2162236636408617</v>
      </c>
      <c r="E183" s="5">
        <f t="shared" si="16"/>
        <v>0.3846036921299638</v>
      </c>
      <c r="F183" s="5">
        <f>$L$3+($L$2-$L$3)*ERFC(B183)</f>
        <v>0.05</v>
      </c>
      <c r="G183" s="5">
        <f>$L$3+($L$2-$L$3)*ERFC(C183)</f>
        <v>0.05000001874078905</v>
      </c>
      <c r="H183" s="5">
        <f>$L$3+($L$2-$L$3)*ERFC(D183)</f>
        <v>0.07990136399337834</v>
      </c>
      <c r="I183" s="5">
        <f>$L$3+($L$2-$L$3)*ERFC(E183)</f>
        <v>0.255275769862211</v>
      </c>
    </row>
    <row r="184" spans="1:9" ht="12.75">
      <c r="A184" s="4">
        <v>17.3</v>
      </c>
      <c r="B184" s="5">
        <f t="shared" si="11"/>
        <v>12.232947314527271</v>
      </c>
      <c r="C184" s="5">
        <f t="shared" si="12"/>
        <v>3.868397601074636</v>
      </c>
      <c r="D184" s="5">
        <f t="shared" si="15"/>
        <v>1.2232947314527272</v>
      </c>
      <c r="E184" s="5">
        <f t="shared" si="16"/>
        <v>0.3868397601074636</v>
      </c>
      <c r="F184" s="5">
        <f>$L$3+($L$2-$L$3)*ERFC(B184)</f>
        <v>0.05</v>
      </c>
      <c r="G184" s="5">
        <f>$L$3+($L$2-$L$3)*ERFC(C184)</f>
        <v>0.050000015685581434</v>
      </c>
      <c r="H184" s="5">
        <f>$L$3+($L$2-$L$3)*ERFC(D184)</f>
        <v>0.07927060481690631</v>
      </c>
      <c r="I184" s="5">
        <f>$L$3+($L$2-$L$3)*ERFC(E184)</f>
        <v>0.2545147551131761</v>
      </c>
    </row>
    <row r="185" spans="1:9" ht="12.75">
      <c r="A185" s="4">
        <v>17.4</v>
      </c>
      <c r="B185" s="5">
        <f t="shared" si="11"/>
        <v>12.303657992645926</v>
      </c>
      <c r="C185" s="5">
        <f t="shared" si="12"/>
        <v>3.8907582808496337</v>
      </c>
      <c r="D185" s="5">
        <f t="shared" si="15"/>
        <v>1.2303657992645924</v>
      </c>
      <c r="E185" s="5">
        <f t="shared" si="16"/>
        <v>0.3890758280849634</v>
      </c>
      <c r="F185" s="5">
        <f>$L$3+($L$2-$L$3)*ERFC(B185)</f>
        <v>0.05</v>
      </c>
      <c r="G185" s="5">
        <f>$L$3+($L$2-$L$3)*ERFC(C185)</f>
        <v>0.050000013115694374</v>
      </c>
      <c r="H185" s="5">
        <f>$L$3+($L$2-$L$3)*ERFC(D185)</f>
        <v>0.07865066391638457</v>
      </c>
      <c r="I185" s="5">
        <f>$L$3+($L$2-$L$3)*ERFC(E185)</f>
        <v>0.25375505578404234</v>
      </c>
    </row>
    <row r="186" spans="1:9" ht="12.75">
      <c r="A186" s="4">
        <v>17.5</v>
      </c>
      <c r="B186" s="5">
        <f t="shared" si="11"/>
        <v>12.37436867076458</v>
      </c>
      <c r="C186" s="5">
        <f t="shared" si="12"/>
        <v>3.9131189606246317</v>
      </c>
      <c r="D186" s="5">
        <f t="shared" si="15"/>
        <v>1.2374368670764582</v>
      </c>
      <c r="E186" s="5">
        <f t="shared" si="16"/>
        <v>0.3913118960624632</v>
      </c>
      <c r="F186" s="5">
        <f>$L$3+($L$2-$L$3)*ERFC(B186)</f>
        <v>0.05</v>
      </c>
      <c r="G186" s="5">
        <f>$L$3+($L$2-$L$3)*ERFC(C186)</f>
        <v>0.05000001095619493</v>
      </c>
      <c r="H186" s="5">
        <f>$L$3+($L$2-$L$3)*ERFC(D186)</f>
        <v>0.07804141666596345</v>
      </c>
      <c r="I186" s="5">
        <f>$L$3+($L$2-$L$3)*ERFC(E186)</f>
        <v>0.25299667718515156</v>
      </c>
    </row>
    <row r="187" spans="1:9" ht="12.75">
      <c r="A187" s="4">
        <v>17.6</v>
      </c>
      <c r="B187" s="5">
        <f t="shared" si="11"/>
        <v>12.445079348883237</v>
      </c>
      <c r="C187" s="5">
        <f t="shared" si="12"/>
        <v>3.93547964039963</v>
      </c>
      <c r="D187" s="5">
        <f t="shared" si="15"/>
        <v>1.2445079348883237</v>
      </c>
      <c r="E187" s="5">
        <f t="shared" si="16"/>
        <v>0.393547964039963</v>
      </c>
      <c r="F187" s="5">
        <f>$L$3+($L$2-$L$3)*ERFC(B187)</f>
        <v>0.05</v>
      </c>
      <c r="G187" s="5">
        <f>$L$3+($L$2-$L$3)*ERFC(C187)</f>
        <v>0.05000000914336152</v>
      </c>
      <c r="H187" s="5">
        <f>$L$3+($L$2-$L$3)*ERFC(D187)</f>
        <v>0.07744273847016776</v>
      </c>
      <c r="I187" s="5">
        <f>$L$3+($L$2-$L$3)*ERFC(E187)</f>
        <v>0.252239624591236</v>
      </c>
    </row>
    <row r="188" spans="1:9" ht="12.75">
      <c r="A188" s="4">
        <v>17.7</v>
      </c>
      <c r="B188" s="5">
        <f t="shared" si="11"/>
        <v>12.51579002700189</v>
      </c>
      <c r="C188" s="5">
        <f t="shared" si="12"/>
        <v>3.9578403201746273</v>
      </c>
      <c r="D188" s="5">
        <f t="shared" si="15"/>
        <v>1.251579002700189</v>
      </c>
      <c r="E188" s="5">
        <f t="shared" si="16"/>
        <v>0.39578403201746276</v>
      </c>
      <c r="F188" s="5">
        <f>$L$3+($L$2-$L$3)*ERFC(B188)</f>
        <v>0.05</v>
      </c>
      <c r="G188" s="5">
        <f>$L$3+($L$2-$L$3)*ERFC(C188)</f>
        <v>0.05000000762306456</v>
      </c>
      <c r="H188" s="5">
        <f>$L$3+($L$2-$L$3)*ERFC(D188)</f>
        <v>0.07685450480034017</v>
      </c>
      <c r="I188" s="5">
        <f>$L$3+($L$2-$L$3)*ERFC(E188)</f>
        <v>0.251483903241322</v>
      </c>
    </row>
    <row r="189" spans="1:9" ht="12.75">
      <c r="A189" s="4">
        <v>17.8</v>
      </c>
      <c r="B189" s="5">
        <f t="shared" si="11"/>
        <v>12.586500705120546</v>
      </c>
      <c r="C189" s="5">
        <f t="shared" si="12"/>
        <v>3.9802009999496257</v>
      </c>
      <c r="D189" s="5">
        <f t="shared" si="15"/>
        <v>1.2586500705120547</v>
      </c>
      <c r="E189" s="5">
        <f t="shared" si="16"/>
        <v>0.3980200999949626</v>
      </c>
      <c r="F189" s="5">
        <f>$L$3+($L$2-$L$3)*ERFC(B189)</f>
        <v>0.05</v>
      </c>
      <c r="G189" s="5">
        <f>$L$3+($L$2-$L$3)*ERFC(C189)</f>
        <v>0.05000000634937174</v>
      </c>
      <c r="H189" s="5">
        <f>$L$3+($L$2-$L$3)*ERFC(D189)</f>
        <v>0.07627659123043427</v>
      </c>
      <c r="I189" s="5">
        <f>$L$3+($L$2-$L$3)*ERFC(E189)</f>
        <v>0.2507295183386365</v>
      </c>
    </row>
    <row r="190" spans="1:9" ht="12.75">
      <c r="A190" s="4">
        <v>17.9</v>
      </c>
      <c r="B190" s="5">
        <f t="shared" si="11"/>
        <v>12.657211383239199</v>
      </c>
      <c r="C190" s="5">
        <f t="shared" si="12"/>
        <v>4.002561679724623</v>
      </c>
      <c r="D190" s="5">
        <f t="shared" si="15"/>
        <v>1.26572113832392</v>
      </c>
      <c r="E190" s="5">
        <f t="shared" si="16"/>
        <v>0.40025616797246233</v>
      </c>
      <c r="F190" s="5">
        <f>$L$3+($L$2-$L$3)*ERFC(B190)</f>
        <v>0.05</v>
      </c>
      <c r="G190" s="5">
        <f>$L$3+($L$2-$L$3)*ERFC(C190)</f>
        <v>0.05000000528334836</v>
      </c>
      <c r="H190" s="5">
        <f>$L$3+($L$2-$L$3)*ERFC(D190)</f>
        <v>0.0757088734721505</v>
      </c>
      <c r="I190" s="5">
        <f>$L$3+($L$2-$L$3)*ERFC(E190)</f>
        <v>0.24997647505051507</v>
      </c>
    </row>
    <row r="191" spans="1:9" ht="12.75">
      <c r="A191" s="4">
        <v>18</v>
      </c>
      <c r="B191" s="5">
        <f t="shared" si="11"/>
        <v>12.727922061357855</v>
      </c>
      <c r="C191" s="5">
        <f t="shared" si="12"/>
        <v>4.024922359499621</v>
      </c>
      <c r="D191" s="5">
        <f t="shared" si="15"/>
        <v>1.2727922061357855</v>
      </c>
      <c r="E191" s="5">
        <f t="shared" si="16"/>
        <v>0.40249223594996214</v>
      </c>
      <c r="F191" s="5">
        <f>$L$3+($L$2-$L$3)*ERFC(B191)</f>
        <v>0.05</v>
      </c>
      <c r="G191" s="5">
        <f>$L$3+($L$2-$L$3)*ERFC(C191)</f>
        <v>0.05000000439202661</v>
      </c>
      <c r="H191" s="5">
        <f>$L$3+($L$2-$L$3)*ERFC(D191)</f>
        <v>0.07515122740940726</v>
      </c>
      <c r="I191" s="5">
        <f>$L$3+($L$2-$L$3)*ERFC(E191)</f>
        <v>0.2492247773510618</v>
      </c>
    </row>
    <row r="192" spans="1:9" ht="12.75">
      <c r="A192" s="4">
        <v>18.1</v>
      </c>
      <c r="B192" s="5">
        <f t="shared" si="11"/>
        <v>12.79863273947651</v>
      </c>
      <c r="C192" s="5">
        <f t="shared" si="12"/>
        <v>4.047283039274619</v>
      </c>
      <c r="D192" s="5">
        <f t="shared" si="15"/>
        <v>1.279863273947651</v>
      </c>
      <c r="E192" s="5">
        <f t="shared" si="16"/>
        <v>0.40472830392746195</v>
      </c>
      <c r="F192" s="5">
        <f>$L$3+($L$2-$L$3)*ERFC(B192)</f>
        <v>0.05</v>
      </c>
      <c r="G192" s="5">
        <f>$L$3+($L$2-$L$3)*ERFC(C192)</f>
        <v>0.050000003647520996</v>
      </c>
      <c r="H192" s="5">
        <f>$L$3+($L$2-$L$3)*ERFC(D192)</f>
        <v>0.07460352913214231</v>
      </c>
      <c r="I192" s="5">
        <f>$L$3+($L$2-$L$3)*ERFC(E192)</f>
        <v>0.2484744325658792</v>
      </c>
    </row>
    <row r="193" spans="1:9" ht="12.75">
      <c r="A193" s="4">
        <v>18.2</v>
      </c>
      <c r="B193" s="5">
        <f t="shared" si="11"/>
        <v>12.869343417595164</v>
      </c>
      <c r="C193" s="5">
        <f t="shared" si="12"/>
        <v>4.069643719049617</v>
      </c>
      <c r="D193" s="5">
        <f t="shared" si="15"/>
        <v>1.2869343417595165</v>
      </c>
      <c r="E193" s="5">
        <f t="shared" si="16"/>
        <v>0.4069643719049617</v>
      </c>
      <c r="F193" s="5">
        <f>$L$3+($L$2-$L$3)*ERFC(B193)</f>
        <v>0.05</v>
      </c>
      <c r="G193" s="5">
        <f>$L$3+($L$2-$L$3)*ERFC(C193)</f>
        <v>0.05000000302626978</v>
      </c>
      <c r="H193" s="5">
        <f>$L$3+($L$2-$L$3)*ERFC(D193)</f>
        <v>0.07406565829555302</v>
      </c>
      <c r="I193" s="5">
        <f>$L$3+($L$2-$L$3)*ERFC(E193)</f>
        <v>0.24772544467544078</v>
      </c>
    </row>
    <row r="194" spans="1:9" ht="12.75">
      <c r="A194" s="4">
        <v>18.3</v>
      </c>
      <c r="B194" s="5">
        <f t="shared" si="11"/>
        <v>12.940054095713819</v>
      </c>
      <c r="C194" s="5">
        <f t="shared" si="12"/>
        <v>4.092004398824615</v>
      </c>
      <c r="D194" s="5">
        <f t="shared" si="15"/>
        <v>1.294005409571382</v>
      </c>
      <c r="E194" s="5">
        <f t="shared" si="16"/>
        <v>0.4092004398824615</v>
      </c>
      <c r="F194" s="5">
        <f>$L$3+($L$2-$L$3)*ERFC(B194)</f>
        <v>0.05</v>
      </c>
      <c r="G194" s="5">
        <f>$L$3+($L$2-$L$3)*ERFC(C194)</f>
        <v>0.05000000250838612</v>
      </c>
      <c r="H194" s="5">
        <f>$L$3+($L$2-$L$3)*ERFC(D194)</f>
        <v>0.07353748453485465</v>
      </c>
      <c r="I194" s="5">
        <f>$L$3+($L$2-$L$3)*ERFC(E194)</f>
        <v>0.24697781870229385</v>
      </c>
    </row>
    <row r="195" spans="1:9" ht="12.75">
      <c r="A195" s="4">
        <v>18.4</v>
      </c>
      <c r="B195" s="5">
        <f t="shared" si="11"/>
        <v>13.010764773832472</v>
      </c>
      <c r="C195" s="5">
        <f t="shared" si="12"/>
        <v>4.114365078599612</v>
      </c>
      <c r="D195" s="5">
        <f t="shared" si="15"/>
        <v>1.3010764773832473</v>
      </c>
      <c r="E195" s="5">
        <f t="shared" si="16"/>
        <v>0.4114365078599613</v>
      </c>
      <c r="F195" s="5">
        <f>$L$3+($L$2-$L$3)*ERFC(B195)</f>
        <v>0.05</v>
      </c>
      <c r="G195" s="5">
        <f>$L$3+($L$2-$L$3)*ERFC(C195)</f>
        <v>0.050000002077102514</v>
      </c>
      <c r="H195" s="5">
        <f>$L$3+($L$2-$L$3)*ERFC(D195)</f>
        <v>0.07301888842277776</v>
      </c>
      <c r="I195" s="5">
        <f>$L$3+($L$2-$L$3)*ERFC(E195)</f>
        <v>0.24623155963264026</v>
      </c>
    </row>
    <row r="196" spans="1:9" ht="12.75">
      <c r="A196" s="4">
        <v>18.5</v>
      </c>
      <c r="B196" s="5">
        <f aca="true" t="shared" si="17" ref="B196:B259">(A196/(2*($L$4*0.1)^0.5))</f>
        <v>13.081475451951128</v>
      </c>
      <c r="C196" s="5">
        <f t="shared" si="12"/>
        <v>4.13672575837461</v>
      </c>
      <c r="D196" s="5">
        <f t="shared" si="15"/>
        <v>1.3081475451951128</v>
      </c>
      <c r="E196" s="5">
        <f t="shared" si="16"/>
        <v>0.4136725758374611</v>
      </c>
      <c r="F196" s="5">
        <f>$L$3+($L$2-$L$3)*ERFC(B196)</f>
        <v>0.05</v>
      </c>
      <c r="G196" s="5">
        <f>$L$3+($L$2-$L$3)*ERFC(C196)</f>
        <v>0.05000000171829672</v>
      </c>
      <c r="H196" s="5">
        <f>$L$3+($L$2-$L$3)*ERFC(D196)</f>
        <v>0.07250974719501949</v>
      </c>
      <c r="I196" s="5">
        <f>$L$3+($L$2-$L$3)*ERFC(E196)</f>
        <v>0.24548667241625372</v>
      </c>
    </row>
    <row r="197" spans="1:9" ht="12.75">
      <c r="A197" s="4">
        <v>18.6</v>
      </c>
      <c r="B197" s="5">
        <f t="shared" si="17"/>
        <v>13.152186130069785</v>
      </c>
      <c r="C197" s="5">
        <f t="shared" si="12"/>
        <v>4.159086438149609</v>
      </c>
      <c r="D197" s="5">
        <f t="shared" si="15"/>
        <v>1.3152186130069785</v>
      </c>
      <c r="E197" s="5">
        <f t="shared" si="16"/>
        <v>0.4159086438149609</v>
      </c>
      <c r="F197" s="5">
        <f>$L$3+($L$2-$L$3)*ERFC(B197)</f>
        <v>0.05</v>
      </c>
      <c r="G197" s="5">
        <f>$L$3+($L$2-$L$3)*ERFC(C197)</f>
        <v>0.05000000142008712</v>
      </c>
      <c r="H197" s="5">
        <f>$L$3+($L$2-$L$3)*ERFC(D197)</f>
        <v>0.07200993845232846</v>
      </c>
      <c r="I197" s="5">
        <f>$L$3+($L$2-$L$3)*ERFC(E197)</f>
        <v>0.24474316196639773</v>
      </c>
    </row>
    <row r="198" spans="1:9" ht="12.75">
      <c r="A198" s="4">
        <v>18.7</v>
      </c>
      <c r="B198" s="5">
        <f t="shared" si="17"/>
        <v>13.222896808188437</v>
      </c>
      <c r="C198" s="5">
        <f t="shared" si="12"/>
        <v>4.181447117924606</v>
      </c>
      <c r="D198" s="5">
        <f t="shared" si="15"/>
        <v>1.3222896808188438</v>
      </c>
      <c r="E198" s="5">
        <f t="shared" si="16"/>
        <v>0.41814471179246065</v>
      </c>
      <c r="F198" s="5">
        <f>$L$3+($L$2-$L$3)*ERFC(B198)</f>
        <v>0.05</v>
      </c>
      <c r="G198" s="5">
        <f>$L$3+($L$2-$L$3)*ERFC(C198)</f>
        <v>0.05000000117248771</v>
      </c>
      <c r="H198" s="5">
        <f>$L$3+($L$2-$L$3)*ERFC(D198)</f>
        <v>0.07151934019016411</v>
      </c>
      <c r="I198" s="5">
        <f>$L$3+($L$2-$L$3)*ERFC(E198)</f>
        <v>0.2440010331597462</v>
      </c>
    </row>
    <row r="199" spans="1:9" ht="12.75">
      <c r="A199" s="4">
        <v>18.8</v>
      </c>
      <c r="B199" s="5">
        <f t="shared" si="17"/>
        <v>13.293607486307094</v>
      </c>
      <c r="C199" s="5">
        <f t="shared" si="12"/>
        <v>4.203807797699604</v>
      </c>
      <c r="D199" s="5">
        <f t="shared" si="15"/>
        <v>1.3293607486307093</v>
      </c>
      <c r="E199" s="5">
        <f t="shared" si="16"/>
        <v>0.42038077976996047</v>
      </c>
      <c r="F199" s="5">
        <f>$L$3+($L$2-$L$3)*ERFC(B199)</f>
        <v>0.05</v>
      </c>
      <c r="G199" s="5">
        <f>$L$3+($L$2-$L$3)*ERFC(C199)</f>
        <v>0.05000000096711472</v>
      </c>
      <c r="H199" s="5">
        <f>$L$3+($L$2-$L$3)*ERFC(D199)</f>
        <v>0.07103783082766059</v>
      </c>
      <c r="I199" s="5">
        <f>$L$3+($L$2-$L$3)*ERFC(E199)</f>
        <v>0.24326029083630457</v>
      </c>
    </row>
    <row r="200" spans="1:9" ht="12.75">
      <c r="A200" s="4">
        <v>18.9</v>
      </c>
      <c r="B200" s="5">
        <f t="shared" si="17"/>
        <v>13.364318164425747</v>
      </c>
      <c r="C200" s="5">
        <f t="shared" si="12"/>
        <v>4.226168477474602</v>
      </c>
      <c r="D200" s="5">
        <f t="shared" si="15"/>
        <v>1.3364318164425746</v>
      </c>
      <c r="E200" s="5">
        <f t="shared" si="16"/>
        <v>0.4226168477474602</v>
      </c>
      <c r="F200" s="5">
        <f>$L$3+($L$2-$L$3)*ERFC(B200)</f>
        <v>0.05</v>
      </c>
      <c r="G200" s="5">
        <f>$L$3+($L$2-$L$3)*ERFC(C200)</f>
        <v>0.050000000796937</v>
      </c>
      <c r="H200" s="5">
        <f>$L$3+($L$2-$L$3)*ERFC(D200)</f>
        <v>0.07056528923589339</v>
      </c>
      <c r="I200" s="5">
        <f>$L$3+($L$2-$L$3)*ERFC(E200)</f>
        <v>0.2425209397993337</v>
      </c>
    </row>
    <row r="201" spans="1:9" ht="12.75">
      <c r="A201" s="4">
        <v>19</v>
      </c>
      <c r="B201" s="5">
        <f t="shared" si="17"/>
        <v>13.435028842544401</v>
      </c>
      <c r="C201" s="5">
        <f t="shared" si="12"/>
        <v>4.2485291572496005</v>
      </c>
      <c r="D201" s="5">
        <f t="shared" si="15"/>
        <v>1.3435028842544403</v>
      </c>
      <c r="E201" s="5">
        <f t="shared" si="16"/>
        <v>0.42485291572496003</v>
      </c>
      <c r="F201" s="5">
        <f>$L$3+($L$2-$L$3)*ERFC(B201)</f>
        <v>0.05</v>
      </c>
      <c r="G201" s="5">
        <f>$L$3+($L$2-$L$3)*ERFC(C201)</f>
        <v>0.05000000065606397</v>
      </c>
      <c r="H201" s="5">
        <f>$L$3+($L$2-$L$3)*ERFC(D201)</f>
        <v>0.07010159476544706</v>
      </c>
      <c r="I201" s="5">
        <f>$L$3+($L$2-$L$3)*ERFC(E201)</f>
        <v>0.24178298481527422</v>
      </c>
    </row>
    <row r="202" spans="1:9" ht="12.75">
      <c r="A202" s="4">
        <v>19.1</v>
      </c>
      <c r="B202" s="5">
        <f t="shared" si="17"/>
        <v>13.505739520663058</v>
      </c>
      <c r="C202" s="5">
        <f t="shared" si="12"/>
        <v>4.2708898370245985</v>
      </c>
      <c r="D202" s="5">
        <f t="shared" si="15"/>
        <v>1.3505739520663058</v>
      </c>
      <c r="E202" s="5">
        <f t="shared" si="16"/>
        <v>0.42708898370245985</v>
      </c>
      <c r="F202" s="5">
        <f>$L$3+($L$2-$L$3)*ERFC(B202)</f>
        <v>0.05</v>
      </c>
      <c r="G202" s="5">
        <f>$L$3+($L$2-$L$3)*ERFC(C202)</f>
        <v>0.05000000053956585</v>
      </c>
      <c r="H202" s="5">
        <f>$L$3+($L$2-$L$3)*ERFC(D202)</f>
        <v>0.06964662727328307</v>
      </c>
      <c r="I202" s="5">
        <f>$L$3+($L$2-$L$3)*ERFC(E202)</f>
        <v>0.24104643061367376</v>
      </c>
    </row>
    <row r="203" spans="1:9" ht="12.75">
      <c r="A203" s="4">
        <v>19.2</v>
      </c>
      <c r="B203" s="5">
        <f t="shared" si="17"/>
        <v>13.57645019878171</v>
      </c>
      <c r="C203" s="5">
        <f t="shared" si="12"/>
        <v>4.293250516799596</v>
      </c>
      <c r="D203" s="5">
        <f t="shared" si="15"/>
        <v>1.357645019878171</v>
      </c>
      <c r="E203" s="5">
        <f t="shared" si="16"/>
        <v>0.4293250516799596</v>
      </c>
      <c r="F203" s="5">
        <f>$L$3+($L$2-$L$3)*ERFC(B203)</f>
        <v>0.05</v>
      </c>
      <c r="G203" s="5">
        <f>$L$3+($L$2-$L$3)*ERFC(C203)</f>
        <v>0.050000000443321445</v>
      </c>
      <c r="H203" s="5">
        <f>$L$3+($L$2-$L$3)*ERFC(D203)</f>
        <v>0.06920026714890697</v>
      </c>
      <c r="I203" s="5">
        <f>$L$3+($L$2-$L$3)*ERFC(E203)</f>
        <v>0.24031128188711454</v>
      </c>
    </row>
    <row r="204" spans="1:9" ht="12.75">
      <c r="A204" s="4">
        <v>19.3</v>
      </c>
      <c r="B204" s="5">
        <f t="shared" si="17"/>
        <v>13.647160876900367</v>
      </c>
      <c r="C204" s="5">
        <f aca="true" t="shared" si="18" ref="C204:C267">(A204/(2*($L$4*1)^0.5))</f>
        <v>4.3156111965745945</v>
      </c>
      <c r="D204" s="5">
        <f t="shared" si="15"/>
        <v>1.3647160876900368</v>
      </c>
      <c r="E204" s="5">
        <f t="shared" si="16"/>
        <v>0.4315611196574594</v>
      </c>
      <c r="F204" s="5">
        <f>$L$3+($L$2-$L$3)*ERFC(B204)</f>
        <v>0.05</v>
      </c>
      <c r="G204" s="5">
        <f>$L$3+($L$2-$L$3)*ERFC(C204)</f>
        <v>0.05000000036388902</v>
      </c>
      <c r="H204" s="5">
        <f>$L$3+($L$2-$L$3)*ERFC(D204)</f>
        <v>0.06876239533983504</v>
      </c>
      <c r="I204" s="5">
        <f>$L$3+($L$2-$L$3)*ERFC(E204)</f>
        <v>0.2395775432911434</v>
      </c>
    </row>
    <row r="205" spans="1:9" ht="12.75">
      <c r="A205" s="4">
        <v>19.4</v>
      </c>
      <c r="B205" s="5">
        <f t="shared" si="17"/>
        <v>13.71787155501902</v>
      </c>
      <c r="C205" s="5">
        <f t="shared" si="18"/>
        <v>4.337971876349592</v>
      </c>
      <c r="D205" s="5">
        <f t="shared" si="15"/>
        <v>1.3717871555019021</v>
      </c>
      <c r="E205" s="5">
        <f t="shared" si="16"/>
        <v>0.43379718763495917</v>
      </c>
      <c r="F205" s="5">
        <f>$L$3+($L$2-$L$3)*ERFC(B205)</f>
        <v>0.05</v>
      </c>
      <c r="G205" s="5">
        <f>$L$3+($L$2-$L$3)*ERFC(C205)</f>
        <v>0.05000000029839737</v>
      </c>
      <c r="H205" s="5">
        <f>$L$3+($L$2-$L$3)*ERFC(D205)</f>
        <v>0.06833289563918955</v>
      </c>
      <c r="I205" s="5">
        <f>$L$3+($L$2-$L$3)*ERFC(E205)</f>
        <v>0.23884521944420317</v>
      </c>
    </row>
    <row r="206" spans="1:9" ht="12.75">
      <c r="A206" s="4">
        <v>19.5</v>
      </c>
      <c r="B206" s="5">
        <f t="shared" si="17"/>
        <v>13.788582233137676</v>
      </c>
      <c r="C206" s="5">
        <f t="shared" si="18"/>
        <v>4.36033255612459</v>
      </c>
      <c r="D206" s="5">
        <f t="shared" si="15"/>
        <v>1.3788582233137676</v>
      </c>
      <c r="E206" s="5">
        <f t="shared" si="16"/>
        <v>0.436033255612459</v>
      </c>
      <c r="F206" s="5">
        <f>$L$3+($L$2-$L$3)*ERFC(B206)</f>
        <v>0.05</v>
      </c>
      <c r="G206" s="5">
        <f>$L$3+($L$2-$L$3)*ERFC(C206)</f>
        <v>0.05000000024445376</v>
      </c>
      <c r="H206" s="5">
        <f>$L$3+($L$2-$L$3)*ERFC(D206)</f>
        <v>0.06791164545225631</v>
      </c>
      <c r="I206" s="5">
        <f>$L$3+($L$2-$L$3)*ERFC(E206)</f>
        <v>0.23811431492756574</v>
      </c>
    </row>
    <row r="207" spans="1:9" ht="12.75">
      <c r="A207" s="4">
        <v>19.6</v>
      </c>
      <c r="B207" s="5">
        <f t="shared" si="17"/>
        <v>13.85929291125633</v>
      </c>
      <c r="C207" s="5">
        <f t="shared" si="18"/>
        <v>4.382693235899588</v>
      </c>
      <c r="D207" s="5">
        <f t="shared" si="15"/>
        <v>1.3859292911256331</v>
      </c>
      <c r="E207" s="5">
        <f t="shared" si="16"/>
        <v>0.4382693235899588</v>
      </c>
      <c r="F207" s="5">
        <f>$L$3+($L$2-$L$3)*ERFC(B207)</f>
        <v>0.05</v>
      </c>
      <c r="G207" s="5">
        <f>$L$3+($L$2-$L$3)*ERFC(C207)</f>
        <v>0.05000000020006637</v>
      </c>
      <c r="H207" s="5">
        <f>$L$3+($L$2-$L$3)*ERFC(D207)</f>
        <v>0.06749853003411212</v>
      </c>
      <c r="I207" s="5">
        <f>$L$3+($L$2-$L$3)*ERFC(E207)</f>
        <v>0.23738483428526658</v>
      </c>
    </row>
    <row r="208" spans="1:9" ht="12.75">
      <c r="A208" s="4">
        <v>19.7</v>
      </c>
      <c r="B208" s="5">
        <f t="shared" si="17"/>
        <v>13.930003589374985</v>
      </c>
      <c r="C208" s="5">
        <f t="shared" si="18"/>
        <v>4.405053915674586</v>
      </c>
      <c r="D208" s="5">
        <f t="shared" si="15"/>
        <v>1.3930003589374986</v>
      </c>
      <c r="E208" s="5">
        <f t="shared" si="16"/>
        <v>0.44050539156745855</v>
      </c>
      <c r="F208" s="5">
        <f>$L$3+($L$2-$L$3)*ERFC(B208)</f>
        <v>0.05</v>
      </c>
      <c r="G208" s="5">
        <f>$L$3+($L$2-$L$3)*ERFC(C208)</f>
        <v>0.05000000016357881</v>
      </c>
      <c r="H208" s="5">
        <f>$L$3+($L$2-$L$3)*ERFC(D208)</f>
        <v>0.06709343280330131</v>
      </c>
      <c r="I208" s="5">
        <f>$L$3+($L$2-$L$3)*ERFC(E208)</f>
        <v>0.23665678202404106</v>
      </c>
    </row>
    <row r="209" spans="1:9" ht="12.75">
      <c r="A209" s="4">
        <v>19.8</v>
      </c>
      <c r="B209" s="5">
        <f t="shared" si="17"/>
        <v>14.00071426749364</v>
      </c>
      <c r="C209" s="5">
        <f t="shared" si="18"/>
        <v>4.427414595449584</v>
      </c>
      <c r="D209" s="5">
        <f t="shared" si="15"/>
        <v>1.4000714267493641</v>
      </c>
      <c r="E209" s="5">
        <f t="shared" si="16"/>
        <v>0.44274145954495836</v>
      </c>
      <c r="F209" s="5">
        <f>$L$3+($L$2-$L$3)*ERFC(B209)</f>
        <v>0.05</v>
      </c>
      <c r="G209" s="5">
        <f>$L$3+($L$2-$L$3)*ERFC(C209)</f>
        <v>0.05000000013361505</v>
      </c>
      <c r="H209" s="5">
        <f>$L$3+($L$2-$L$3)*ERFC(D209)</f>
        <v>0.06669623785338102</v>
      </c>
      <c r="I209" s="5">
        <f>$L$3+($L$2-$L$3)*ERFC(E209)</f>
        <v>0.23593016261326244</v>
      </c>
    </row>
    <row r="210" spans="1:9" ht="12.75">
      <c r="A210" s="4">
        <v>19.9</v>
      </c>
      <c r="B210" s="5">
        <f t="shared" si="17"/>
        <v>14.071424945612295</v>
      </c>
      <c r="C210" s="5">
        <f t="shared" si="18"/>
        <v>4.449775275224581</v>
      </c>
      <c r="D210" s="5">
        <f t="shared" si="15"/>
        <v>1.4071424945612294</v>
      </c>
      <c r="E210" s="5">
        <f t="shared" si="16"/>
        <v>0.4449775275224581</v>
      </c>
      <c r="F210" s="5">
        <f>$L$3+($L$2-$L$3)*ERFC(B210)</f>
        <v>0.05</v>
      </c>
      <c r="G210" s="5">
        <f>$L$3+($L$2-$L$3)*ERFC(C210)</f>
        <v>0.0500000001090333</v>
      </c>
      <c r="H210" s="5">
        <f>$L$3+($L$2-$L$3)*ERFC(D210)</f>
        <v>0.06630682997419207</v>
      </c>
      <c r="I210" s="5">
        <f>$L$3+($L$2-$L$3)*ERFC(E210)</f>
        <v>0.23520498048488103</v>
      </c>
    </row>
    <row r="211" spans="1:9" ht="12.75">
      <c r="A211" s="4">
        <v>20</v>
      </c>
      <c r="B211" s="5">
        <f t="shared" si="17"/>
        <v>14.14213562373095</v>
      </c>
      <c r="C211" s="5">
        <f t="shared" si="18"/>
        <v>4.47213595499958</v>
      </c>
      <c r="D211" s="5">
        <f t="shared" si="15"/>
        <v>1.414213562373095</v>
      </c>
      <c r="E211" s="5">
        <f t="shared" si="16"/>
        <v>0.4472135954999579</v>
      </c>
      <c r="F211" s="5">
        <f>$L$3+($L$2-$L$3)*ERFC(B211)</f>
        <v>0.05</v>
      </c>
      <c r="G211" s="5">
        <f>$L$3+($L$2-$L$3)*ERFC(C211)</f>
        <v>0.050000000088887</v>
      </c>
      <c r="H211" s="5">
        <f>$L$3+($L$2-$L$3)*ERFC(D211)</f>
        <v>0.0659250946724419</v>
      </c>
      <c r="I211" s="5">
        <f>$L$3+($L$2-$L$3)*ERFC(E211)</f>
        <v>0.23448124003336557</v>
      </c>
    </row>
    <row r="212" spans="1:9" ht="12.75">
      <c r="A212" s="4">
        <v>20.1</v>
      </c>
      <c r="B212" s="5">
        <f t="shared" si="17"/>
        <v>14.212846301849606</v>
      </c>
      <c r="C212" s="5">
        <f t="shared" si="18"/>
        <v>4.494496634774578</v>
      </c>
      <c r="D212" s="5">
        <f t="shared" si="15"/>
        <v>1.4212846301849607</v>
      </c>
      <c r="E212" s="5">
        <f t="shared" si="16"/>
        <v>0.44944966347745774</v>
      </c>
      <c r="F212" s="5">
        <f>$L$3+($L$2-$L$3)*ERFC(B212)</f>
        <v>0.05</v>
      </c>
      <c r="G212" s="5">
        <f>$L$3+($L$2-$L$3)*ERFC(C212)</f>
        <v>0.05000000007239233</v>
      </c>
      <c r="H212" s="5">
        <f>$L$3+($L$2-$L$3)*ERFC(D212)</f>
        <v>0.06555091819160205</v>
      </c>
      <c r="I212" s="5">
        <f>$L$3+($L$2-$L$3)*ERFC(E212)</f>
        <v>0.23375894561564625</v>
      </c>
    </row>
    <row r="213" spans="1:9" ht="12.75">
      <c r="A213" s="4">
        <v>20.2</v>
      </c>
      <c r="B213" s="5">
        <f t="shared" si="17"/>
        <v>14.283556979968258</v>
      </c>
      <c r="C213" s="5">
        <f t="shared" si="18"/>
        <v>4.516857314549575</v>
      </c>
      <c r="D213" s="5">
        <f t="shared" si="15"/>
        <v>1.428355697996826</v>
      </c>
      <c r="E213" s="5">
        <f t="shared" si="16"/>
        <v>0.4516857314549575</v>
      </c>
      <c r="F213" s="5">
        <f>$L$3+($L$2-$L$3)*ERFC(B213)</f>
        <v>0.05</v>
      </c>
      <c r="G213" s="5">
        <f>$L$3+($L$2-$L$3)*ERFC(C213)</f>
        <v>0.0500000000589009</v>
      </c>
      <c r="H213" s="5">
        <f>$L$3+($L$2-$L$3)*ERFC(D213)</f>
        <v>0.06518418753112395</v>
      </c>
      <c r="I213" s="5">
        <f>$L$3+($L$2-$L$3)*ERFC(E213)</f>
        <v>0.2330381015510583</v>
      </c>
    </row>
    <row r="214" spans="1:9" ht="12.75">
      <c r="A214" s="4">
        <v>20.3</v>
      </c>
      <c r="B214" s="5">
        <f t="shared" si="17"/>
        <v>14.354267658086915</v>
      </c>
      <c r="C214" s="5">
        <f t="shared" si="18"/>
        <v>4.539217994324573</v>
      </c>
      <c r="D214" s="5">
        <f t="shared" si="15"/>
        <v>1.4354267658086914</v>
      </c>
      <c r="E214" s="5">
        <f t="shared" si="16"/>
        <v>0.4539217994324573</v>
      </c>
      <c r="F214" s="5">
        <f>$L$3+($L$2-$L$3)*ERFC(B214)</f>
        <v>0.05</v>
      </c>
      <c r="G214" s="5">
        <f>$L$3+($L$2-$L$3)*ERFC(C214)</f>
        <v>0.05000000004787694</v>
      </c>
      <c r="H214" s="5">
        <f>$L$3+($L$2-$L$3)*ERFC(D214)</f>
        <v>0.06482479046497616</v>
      </c>
      <c r="I214" s="5">
        <f>$L$3+($L$2-$L$3)*ERFC(E214)</f>
        <v>0.23231871212128863</v>
      </c>
    </row>
    <row r="215" spans="1:9" ht="12.75">
      <c r="A215" s="4">
        <v>20.4</v>
      </c>
      <c r="B215" s="5">
        <f t="shared" si="17"/>
        <v>14.424978336205568</v>
      </c>
      <c r="C215" s="5">
        <f t="shared" si="18"/>
        <v>4.561578674099571</v>
      </c>
      <c r="D215" s="5">
        <f t="shared" si="15"/>
        <v>1.4424978336205567</v>
      </c>
      <c r="E215" s="5">
        <f t="shared" si="16"/>
        <v>0.45615786740995706</v>
      </c>
      <c r="F215" s="5">
        <f>$L$3+($L$2-$L$3)*ERFC(B215)</f>
        <v>0.05</v>
      </c>
      <c r="G215" s="5">
        <f>$L$3+($L$2-$L$3)*ERFC(C215)</f>
        <v>0.05000000003887817</v>
      </c>
      <c r="H215" s="5">
        <f>$L$3+($L$2-$L$3)*ERFC(D215)</f>
        <v>0.06447261555950833</v>
      </c>
      <c r="I215" s="5">
        <f>$L$3+($L$2-$L$3)*ERFC(E215)</f>
        <v>0.23160078157032304</v>
      </c>
    </row>
    <row r="216" spans="1:9" ht="12.75">
      <c r="A216" s="4">
        <v>20.5</v>
      </c>
      <c r="B216" s="5">
        <f t="shared" si="17"/>
        <v>14.495689014324224</v>
      </c>
      <c r="C216" s="5">
        <f t="shared" si="18"/>
        <v>4.583939353874569</v>
      </c>
      <c r="D216" s="5">
        <f t="shared" si="15"/>
        <v>1.4495689014324225</v>
      </c>
      <c r="E216" s="5">
        <f t="shared" si="16"/>
        <v>0.4583939353874569</v>
      </c>
      <c r="F216" s="5">
        <f>$L$3+($L$2-$L$3)*ERFC(B216)</f>
        <v>0.05</v>
      </c>
      <c r="G216" s="5">
        <f>$L$3+($L$2-$L$3)*ERFC(C216)</f>
        <v>0.05000000003153987</v>
      </c>
      <c r="H216" s="5">
        <f>$L$3+($L$2-$L$3)*ERFC(D216)</f>
        <v>0.06412755219064505</v>
      </c>
      <c r="I216" s="5">
        <f>$L$3+($L$2-$L$3)*ERFC(E216)</f>
        <v>0.23088431410439575</v>
      </c>
    </row>
    <row r="217" spans="1:9" ht="12.75">
      <c r="A217" s="4">
        <v>20.6</v>
      </c>
      <c r="B217" s="5">
        <f t="shared" si="17"/>
        <v>14.566399692442879</v>
      </c>
      <c r="C217" s="5">
        <f t="shared" si="18"/>
        <v>4.606300033649567</v>
      </c>
      <c r="D217" s="5">
        <f t="shared" si="15"/>
        <v>1.456639969244288</v>
      </c>
      <c r="E217" s="5">
        <f t="shared" si="16"/>
        <v>0.4606300033649567</v>
      </c>
      <c r="F217" s="5">
        <f>$L$3+($L$2-$L$3)*ERFC(B217)</f>
        <v>0.05</v>
      </c>
      <c r="G217" s="5">
        <f>$L$3+($L$2-$L$3)*ERFC(C217)</f>
        <v>0.05000000002556168</v>
      </c>
      <c r="H217" s="5">
        <f>$L$3+($L$2-$L$3)*ERFC(D217)</f>
        <v>0.06378949056041536</v>
      </c>
      <c r="I217" s="5">
        <f>$L$3+($L$2-$L$3)*ERFC(E217)</f>
        <v>0.2301693138919398</v>
      </c>
    </row>
    <row r="218" spans="1:9" ht="12.75">
      <c r="A218" s="4">
        <v>20.7</v>
      </c>
      <c r="B218" s="5">
        <f t="shared" si="17"/>
        <v>14.637110370561532</v>
      </c>
      <c r="C218" s="5">
        <f t="shared" si="18"/>
        <v>4.628660713424564</v>
      </c>
      <c r="D218" s="5">
        <f t="shared" si="15"/>
        <v>1.4637110370561532</v>
      </c>
      <c r="E218" s="5">
        <f t="shared" si="16"/>
        <v>0.46286607134245644</v>
      </c>
      <c r="F218" s="5">
        <f>$L$3+($L$2-$L$3)*ERFC(B218)</f>
        <v>0.05</v>
      </c>
      <c r="G218" s="5">
        <f>$L$3+($L$2-$L$3)*ERFC(C218)</f>
        <v>0.050000000020696295</v>
      </c>
      <c r="H218" s="5">
        <f>$L$3+($L$2-$L$3)*ERFC(D218)</f>
        <v>0.06345832171282231</v>
      </c>
      <c r="I218" s="5">
        <f>$L$3+($L$2-$L$3)*ERFC(E218)</f>
        <v>0.22945578506353992</v>
      </c>
    </row>
    <row r="219" spans="1:9" ht="12.75">
      <c r="A219" s="4">
        <v>20.8</v>
      </c>
      <c r="B219" s="5">
        <f t="shared" si="17"/>
        <v>14.707821048680188</v>
      </c>
      <c r="C219" s="5">
        <f t="shared" si="18"/>
        <v>4.651021393199563</v>
      </c>
      <c r="D219" s="5">
        <f t="shared" si="15"/>
        <v>1.4707821048680187</v>
      </c>
      <c r="E219" s="5">
        <f t="shared" si="16"/>
        <v>0.46510213931995625</v>
      </c>
      <c r="F219" s="5">
        <f>$L$3+($L$2-$L$3)*ERFC(B219)</f>
        <v>0.05</v>
      </c>
      <c r="G219" s="5">
        <f>$L$3+($L$2-$L$3)*ERFC(C219)</f>
        <v>0.050000000016740605</v>
      </c>
      <c r="H219" s="5">
        <f>$L$3+($L$2-$L$3)*ERFC(D219)</f>
        <v>0.06313393899911454</v>
      </c>
      <c r="I219" s="5">
        <f>$L$3+($L$2-$L$3)*ERFC(E219)</f>
        <v>0.2287437317118864</v>
      </c>
    </row>
    <row r="220" spans="1:9" ht="12.75">
      <c r="A220" s="4">
        <v>20.9</v>
      </c>
      <c r="B220" s="5">
        <f t="shared" si="17"/>
        <v>14.77853172679884</v>
      </c>
      <c r="C220" s="5">
        <f t="shared" si="18"/>
        <v>4.67338207297456</v>
      </c>
      <c r="D220" s="5">
        <f t="shared" si="15"/>
        <v>1.4778531726798843</v>
      </c>
      <c r="E220" s="5">
        <f t="shared" si="16"/>
        <v>0.467338207297456</v>
      </c>
      <c r="F220" s="5">
        <f>$L$3+($L$2-$L$3)*ERFC(B220)</f>
        <v>0.05</v>
      </c>
      <c r="G220" s="5">
        <f>$L$3+($L$2-$L$3)*ERFC(C220)</f>
        <v>0.05000000001352772</v>
      </c>
      <c r="H220" s="5">
        <f>$L$3+($L$2-$L$3)*ERFC(D220)</f>
        <v>0.0628162321645399</v>
      </c>
      <c r="I220" s="5">
        <f>$L$3+($L$2-$L$3)*ERFC(E220)</f>
        <v>0.22803315789173056</v>
      </c>
    </row>
    <row r="221" spans="1:9" ht="12.75">
      <c r="A221" s="4">
        <v>21</v>
      </c>
      <c r="B221" s="5">
        <f t="shared" si="17"/>
        <v>14.849242404917497</v>
      </c>
      <c r="C221" s="5">
        <f t="shared" si="18"/>
        <v>4.695742752749558</v>
      </c>
      <c r="D221" s="5">
        <f t="shared" si="15"/>
        <v>1.4849242404917498</v>
      </c>
      <c r="E221" s="5">
        <f t="shared" si="16"/>
        <v>0.4695742752749558</v>
      </c>
      <c r="F221" s="5">
        <f>$L$3+($L$2-$L$3)*ERFC(B221)</f>
        <v>0.05</v>
      </c>
      <c r="G221" s="5">
        <f>$L$3+($L$2-$L$3)*ERFC(C221)</f>
        <v>0.05000000001092072</v>
      </c>
      <c r="H221" s="5">
        <f>$L$3+($L$2-$L$3)*ERFC(D221)</f>
        <v>0.06250509645654653</v>
      </c>
      <c r="I221" s="5">
        <f>$L$3+($L$2-$L$3)*ERFC(E221)</f>
        <v>0.22732406761984264</v>
      </c>
    </row>
    <row r="222" spans="1:9" ht="12.75">
      <c r="A222" s="4">
        <v>21.1</v>
      </c>
      <c r="B222" s="5">
        <f t="shared" si="17"/>
        <v>14.919953083036154</v>
      </c>
      <c r="C222" s="5">
        <f t="shared" si="18"/>
        <v>4.718103432524557</v>
      </c>
      <c r="D222" s="5">
        <f t="shared" si="15"/>
        <v>1.4919953083036153</v>
      </c>
      <c r="E222" s="5">
        <f t="shared" si="16"/>
        <v>0.47181034325245563</v>
      </c>
      <c r="F222" s="5">
        <f>$L$3+($L$2-$L$3)*ERFC(B222)</f>
        <v>0.05</v>
      </c>
      <c r="G222" s="5">
        <f>$L$3+($L$2-$L$3)*ERFC(C222)</f>
        <v>0.05000000000880751</v>
      </c>
      <c r="H222" s="5">
        <f>$L$3+($L$2-$L$3)*ERFC(D222)</f>
        <v>0.06220042643175821</v>
      </c>
      <c r="I222" s="5">
        <f>$L$3+($L$2-$L$3)*ERFC(E222)</f>
        <v>0.22661646487496984</v>
      </c>
    </row>
    <row r="223" spans="1:9" ht="12.75">
      <c r="A223" s="4">
        <v>21.2</v>
      </c>
      <c r="B223" s="5">
        <f t="shared" si="17"/>
        <v>14.990663761154806</v>
      </c>
      <c r="C223" s="5">
        <f t="shared" si="18"/>
        <v>4.740464112299554</v>
      </c>
      <c r="D223" s="5">
        <f t="shared" si="15"/>
        <v>1.4990663761154805</v>
      </c>
      <c r="E223" s="5">
        <f t="shared" si="16"/>
        <v>0.4740464112299554</v>
      </c>
      <c r="F223" s="5">
        <f>$L$3+($L$2-$L$3)*ERFC(B223)</f>
        <v>0.05</v>
      </c>
      <c r="G223" s="5">
        <f>$L$3+($L$2-$L$3)*ERFC(C223)</f>
        <v>0.05000000000709626</v>
      </c>
      <c r="H223" s="5">
        <f>$L$3+($L$2-$L$3)*ERFC(D223)</f>
        <v>0.06190211755850933</v>
      </c>
      <c r="I223" s="5">
        <f>$L$3+($L$2-$L$3)*ERFC(E223)</f>
        <v>0.22591035359779776</v>
      </c>
    </row>
    <row r="224" spans="1:9" ht="12.75">
      <c r="A224" s="4">
        <v>21.3</v>
      </c>
      <c r="B224" s="5">
        <f t="shared" si="17"/>
        <v>15.061374439273461</v>
      </c>
      <c r="C224" s="5">
        <f t="shared" si="18"/>
        <v>4.762824792074552</v>
      </c>
      <c r="D224" s="5">
        <f t="shared" si="15"/>
        <v>1.5061374439273463</v>
      </c>
      <c r="E224" s="5">
        <f t="shared" si="16"/>
        <v>0.4762824792074552</v>
      </c>
      <c r="F224" s="5">
        <f>$L$3+($L$2-$L$3)*ERFC(B224)</f>
        <v>0.05</v>
      </c>
      <c r="G224" s="5">
        <f>$L$3+($L$2-$L$3)*ERFC(C224)</f>
        <v>0.050000000005711906</v>
      </c>
      <c r="H224" s="5">
        <f>$L$3+($L$2-$L$3)*ERFC(D224)</f>
        <v>0.061610066228872114</v>
      </c>
      <c r="I224" s="5">
        <f>$L$3+($L$2-$L$3)*ERFC(E224)</f>
        <v>0.2252057376909118</v>
      </c>
    </row>
    <row r="225" spans="1:9" ht="12.75">
      <c r="A225" s="4">
        <v>21.4</v>
      </c>
      <c r="B225" s="5">
        <f t="shared" si="17"/>
        <v>15.132085117392116</v>
      </c>
      <c r="C225" s="5">
        <f t="shared" si="18"/>
        <v>4.785185471849549</v>
      </c>
      <c r="D225" s="5">
        <f t="shared" si="15"/>
        <v>1.5132085117392116</v>
      </c>
      <c r="E225" s="5">
        <f t="shared" si="16"/>
        <v>0.47851854718495496</v>
      </c>
      <c r="F225" s="5">
        <f>$L$3+($L$2-$L$3)*ERFC(B225)</f>
        <v>0.05</v>
      </c>
      <c r="G225" s="5">
        <f>$L$3+($L$2-$L$3)*ERFC(C225)</f>
        <v>0.05000000000459311</v>
      </c>
      <c r="H225" s="5">
        <f>$L$3+($L$2-$L$3)*ERFC(D225)</f>
        <v>0.06132416977006874</v>
      </c>
      <c r="I225" s="5">
        <f>$L$3+($L$2-$L$3)*ERFC(E225)</f>
        <v>0.22450262101876112</v>
      </c>
    </row>
    <row r="226" spans="1:9" ht="12.75">
      <c r="A226" s="4">
        <v>21.5</v>
      </c>
      <c r="B226" s="5">
        <f t="shared" si="17"/>
        <v>15.20279579551077</v>
      </c>
      <c r="C226" s="5">
        <f t="shared" si="18"/>
        <v>4.807546151624548</v>
      </c>
      <c r="D226" s="5">
        <f aca="true" t="shared" si="19" ref="D226:D262">(A226/(2*($L$4*10)^0.5))</f>
        <v>1.520279579551077</v>
      </c>
      <c r="E226" s="5">
        <f aca="true" t="shared" si="20" ref="E226:E262">(A226/(2*($L$4*100)^0.5))</f>
        <v>0.48075461516245477</v>
      </c>
      <c r="F226" s="5">
        <f>$L$3+($L$2-$L$3)*ERFC(B226)</f>
        <v>0.05</v>
      </c>
      <c r="G226" s="5">
        <f>$L$3+($L$2-$L$3)*ERFC(C226)</f>
        <v>0.05000000000368982</v>
      </c>
      <c r="H226" s="5">
        <f>$L$3+($L$2-$L$3)*ERFC(D226)</f>
        <v>0.061044326455274106</v>
      </c>
      <c r="I226" s="5">
        <f>$L$3+($L$2-$L$3)*ERFC(E226)</f>
        <v>0.22380100740762437</v>
      </c>
    </row>
    <row r="227" spans="1:9" ht="12.75">
      <c r="A227" s="4">
        <v>21.6</v>
      </c>
      <c r="B227" s="5">
        <f t="shared" si="17"/>
        <v>15.273506473629427</v>
      </c>
      <c r="C227" s="5">
        <f t="shared" si="18"/>
        <v>4.829906831399546</v>
      </c>
      <c r="D227" s="5">
        <f t="shared" si="19"/>
        <v>1.5273506473629428</v>
      </c>
      <c r="E227" s="5">
        <f t="shared" si="20"/>
        <v>0.4829906831399546</v>
      </c>
      <c r="F227" s="5">
        <f>$L$3+($L$2-$L$3)*ERFC(B227)</f>
        <v>0.05</v>
      </c>
      <c r="G227" s="5">
        <f>$L$3+($L$2-$L$3)*ERFC(C227)</f>
        <v>0.05000000000296128</v>
      </c>
      <c r="H227" s="5">
        <f>$L$3+($L$2-$L$3)*ERFC(D227)</f>
        <v>0.060770435513818555</v>
      </c>
      <c r="I227" s="5">
        <f>$L$3+($L$2-$L$3)*ERFC(E227)</f>
        <v>0.22310090064557592</v>
      </c>
    </row>
    <row r="228" spans="1:9" ht="12.75">
      <c r="A228" s="4">
        <v>21.7</v>
      </c>
      <c r="B228" s="5">
        <f t="shared" si="17"/>
        <v>15.34421715174808</v>
      </c>
      <c r="C228" s="5">
        <f t="shared" si="18"/>
        <v>4.852267511174543</v>
      </c>
      <c r="D228" s="5">
        <f t="shared" si="19"/>
        <v>1.534421715174808</v>
      </c>
      <c r="E228" s="5">
        <f t="shared" si="20"/>
        <v>0.48522675111745434</v>
      </c>
      <c r="F228" s="5">
        <f>$L$3+($L$2-$L$3)*ERFC(B228)</f>
        <v>0.05</v>
      </c>
      <c r="G228" s="5">
        <f>$L$3+($L$2-$L$3)*ERFC(C228)</f>
        <v>0.050000000002374256</v>
      </c>
      <c r="H228" s="5">
        <f>$L$3+($L$2-$L$3)*ERFC(D228)</f>
        <v>0.06050239714079608</v>
      </c>
      <c r="I228" s="5">
        <f>$L$3+($L$2-$L$3)*ERFC(E228)</f>
        <v>0.22240230448245524</v>
      </c>
    </row>
    <row r="229" spans="1:9" ht="12.75">
      <c r="A229" s="4">
        <v>21.8</v>
      </c>
      <c r="B229" s="5">
        <f t="shared" si="17"/>
        <v>15.414927829866736</v>
      </c>
      <c r="C229" s="5">
        <f t="shared" si="18"/>
        <v>4.874628190949541</v>
      </c>
      <c r="D229" s="5">
        <f t="shared" si="19"/>
        <v>1.5414927829866736</v>
      </c>
      <c r="E229" s="5">
        <f t="shared" si="20"/>
        <v>0.48746281909495415</v>
      </c>
      <c r="F229" s="5">
        <f>$L$3+($L$2-$L$3)*ERFC(B229)</f>
        <v>0.05</v>
      </c>
      <c r="G229" s="5">
        <f>$L$3+($L$2-$L$3)*ERFC(C229)</f>
        <v>0.050000000001901704</v>
      </c>
      <c r="H229" s="5">
        <f>$L$3+($L$2-$L$3)*ERFC(D229)</f>
        <v>0.060240112506087434</v>
      </c>
      <c r="I229" s="5">
        <f>$L$3+($L$2-$L$3)*ERFC(E229)</f>
        <v>0.22170522262983622</v>
      </c>
    </row>
    <row r="230" spans="1:9" ht="12.75">
      <c r="A230" s="4">
        <v>21.9</v>
      </c>
      <c r="B230" s="5">
        <f t="shared" si="17"/>
        <v>15.485638507985389</v>
      </c>
      <c r="C230" s="5">
        <f t="shared" si="18"/>
        <v>4.896988870724539</v>
      </c>
      <c r="D230" s="5">
        <f t="shared" si="19"/>
        <v>1.5485638507985389</v>
      </c>
      <c r="E230" s="5">
        <f t="shared" si="20"/>
        <v>0.4896988870724539</v>
      </c>
      <c r="F230" s="5">
        <f>$L$3+($L$2-$L$3)*ERFC(B230)</f>
        <v>0.05</v>
      </c>
      <c r="G230" s="5">
        <f>$L$3+($L$2-$L$3)*ERFC(C230)</f>
        <v>0.05000000000152175</v>
      </c>
      <c r="H230" s="5">
        <f>$L$3+($L$2-$L$3)*ERFC(D230)</f>
        <v>0.05998348376280511</v>
      </c>
      <c r="I230" s="5">
        <f>$L$3+($L$2-$L$3)*ERFC(E230)</f>
        <v>0.2210096587609997</v>
      </c>
    </row>
    <row r="231" spans="1:9" ht="12.75">
      <c r="A231" s="4">
        <v>22</v>
      </c>
      <c r="B231" s="5">
        <f t="shared" si="17"/>
        <v>15.556349186104045</v>
      </c>
      <c r="C231" s="5">
        <f t="shared" si="18"/>
        <v>4.919349550499537</v>
      </c>
      <c r="D231" s="5">
        <f t="shared" si="19"/>
        <v>1.5556349186104046</v>
      </c>
      <c r="E231" s="5">
        <f t="shared" si="20"/>
        <v>0.4919349550499537</v>
      </c>
      <c r="F231" s="5">
        <f>$L$3+($L$2-$L$3)*ERFC(B231)</f>
        <v>0.05</v>
      </c>
      <c r="G231" s="5">
        <f>$L$3+($L$2-$L$3)*ERFC(C231)</f>
        <v>0.05000000000121649</v>
      </c>
      <c r="H231" s="5">
        <f>$L$3+($L$2-$L$3)*ERFC(D231)</f>
        <v>0.059732414055168555</v>
      </c>
      <c r="I231" s="5">
        <f>$L$3+($L$2-$L$3)*ERFC(E231)</f>
        <v>0.22031561651090636</v>
      </c>
    </row>
    <row r="232" spans="1:9" ht="12.75">
      <c r="A232" s="4">
        <v>22.1</v>
      </c>
      <c r="B232" s="5">
        <f t="shared" si="17"/>
        <v>15.6270598642227</v>
      </c>
      <c r="C232" s="5">
        <f t="shared" si="18"/>
        <v>4.941710230274535</v>
      </c>
      <c r="D232" s="5">
        <f t="shared" si="19"/>
        <v>1.56270598642227</v>
      </c>
      <c r="E232" s="5">
        <f t="shared" si="20"/>
        <v>0.4941710230274535</v>
      </c>
      <c r="F232" s="5">
        <f>$L$3+($L$2-$L$3)*ERFC(B232)</f>
        <v>0.05</v>
      </c>
      <c r="G232" s="5">
        <f>$L$3+($L$2-$L$3)*ERFC(C232)</f>
        <v>0.050000000000971524</v>
      </c>
      <c r="H232" s="5">
        <f>$L$3+($L$2-$L$3)*ERFC(D232)</f>
        <v>0.059486807525818454</v>
      </c>
      <c r="I232" s="5">
        <f>$L$3+($L$2-$L$3)*ERFC(E232)</f>
        <v>0.21962309947617192</v>
      </c>
    </row>
    <row r="233" spans="1:9" ht="12.75">
      <c r="A233" s="4">
        <v>22.2</v>
      </c>
      <c r="B233" s="5">
        <f t="shared" si="17"/>
        <v>15.697770542341354</v>
      </c>
      <c r="C233" s="5">
        <f t="shared" si="18"/>
        <v>4.964070910049533</v>
      </c>
      <c r="D233" s="5">
        <f t="shared" si="19"/>
        <v>1.5697770542341354</v>
      </c>
      <c r="E233" s="5">
        <f t="shared" si="20"/>
        <v>0.4964070910049533</v>
      </c>
      <c r="F233" s="5">
        <f>$L$3+($L$2-$L$3)*ERFC(B233)</f>
        <v>0.05</v>
      </c>
      <c r="G233" s="5">
        <f>$L$3+($L$2-$L$3)*ERFC(C233)</f>
        <v>0.0500000000007751</v>
      </c>
      <c r="H233" s="5">
        <f>$L$3+($L$2-$L$3)*ERFC(D233)</f>
        <v>0.05924656932257741</v>
      </c>
      <c r="I233" s="5">
        <f>$L$3+($L$2-$L$3)*ERFC(E233)</f>
        <v>0.21893211121504375</v>
      </c>
    </row>
    <row r="234" spans="1:9" ht="12.75">
      <c r="A234" s="4">
        <v>22.3</v>
      </c>
      <c r="B234" s="5">
        <f t="shared" si="17"/>
        <v>15.768481220460009</v>
      </c>
      <c r="C234" s="5">
        <f t="shared" si="18"/>
        <v>4.986431589824531</v>
      </c>
      <c r="D234" s="5">
        <f t="shared" si="19"/>
        <v>1.5768481220460009</v>
      </c>
      <c r="E234" s="5">
        <f t="shared" si="20"/>
        <v>0.4986431589824531</v>
      </c>
      <c r="F234" s="5">
        <f>$L$3+($L$2-$L$3)*ERFC(B234)</f>
        <v>0.05</v>
      </c>
      <c r="G234" s="5">
        <f>$L$3+($L$2-$L$3)*ERFC(C234)</f>
        <v>0.0500000000006178</v>
      </c>
      <c r="H234" s="5">
        <f>$L$3+($L$2-$L$3)*ERFC(D234)</f>
        <v>0.059011605604667006</v>
      </c>
      <c r="I234" s="5">
        <f>$L$3+($L$2-$L$3)*ERFC(E234)</f>
        <v>0.21824265524737846</v>
      </c>
    </row>
    <row r="235" spans="1:9" ht="12.75">
      <c r="A235" s="4">
        <v>22.4</v>
      </c>
      <c r="B235" s="5">
        <f t="shared" si="17"/>
        <v>15.839191898578662</v>
      </c>
      <c r="C235" s="5">
        <f t="shared" si="18"/>
        <v>5.008792269599528</v>
      </c>
      <c r="D235" s="5">
        <f t="shared" si="19"/>
        <v>1.5839191898578664</v>
      </c>
      <c r="E235" s="5">
        <f t="shared" si="20"/>
        <v>0.5008792269599528</v>
      </c>
      <c r="F235" s="5">
        <f>$L$3+($L$2-$L$3)*ERFC(B235)</f>
        <v>0.05</v>
      </c>
      <c r="G235" s="5">
        <f>$L$3+($L$2-$L$3)*ERFC(C235)</f>
        <v>0.05000000000049194</v>
      </c>
      <c r="H235" s="5">
        <f>$L$3+($L$2-$L$3)*ERFC(D235)</f>
        <v>0.05878182445284266</v>
      </c>
      <c r="I235" s="5">
        <f>$L$3+($L$2-$L$3)*ERFC(E235)</f>
        <v>0.21755473505462286</v>
      </c>
    </row>
    <row r="236" spans="1:9" ht="12.75">
      <c r="A236" s="4">
        <v>22.5</v>
      </c>
      <c r="B236" s="5">
        <f t="shared" si="17"/>
        <v>15.909902576697318</v>
      </c>
      <c r="C236" s="5">
        <f t="shared" si="18"/>
        <v>5.031152949374526</v>
      </c>
      <c r="D236" s="5">
        <f t="shared" si="19"/>
        <v>1.590990257669732</v>
      </c>
      <c r="E236" s="5">
        <f t="shared" si="20"/>
        <v>0.5031152949374527</v>
      </c>
      <c r="F236" s="5">
        <f>$L$3+($L$2-$L$3)*ERFC(B236)</f>
        <v>0.05</v>
      </c>
      <c r="G236" s="5">
        <f>$L$3+($L$2-$L$3)*ERFC(C236)</f>
        <v>0.05000000000039134</v>
      </c>
      <c r="H236" s="5">
        <f>$L$3+($L$2-$L$3)*ERFC(D236)</f>
        <v>0.05855713218007204</v>
      </c>
      <c r="I236" s="5">
        <f>$L$3+($L$2-$L$3)*ERFC(E236)</f>
        <v>0.21686835407979388</v>
      </c>
    </row>
    <row r="237" spans="1:9" ht="12.75">
      <c r="A237" s="4">
        <v>22.6</v>
      </c>
      <c r="B237" s="5">
        <f t="shared" si="17"/>
        <v>15.980613254815974</v>
      </c>
      <c r="C237" s="5">
        <f t="shared" si="18"/>
        <v>5.053513629149525</v>
      </c>
      <c r="D237" s="5">
        <f t="shared" si="19"/>
        <v>1.5980613254815974</v>
      </c>
      <c r="E237" s="5">
        <f t="shared" si="20"/>
        <v>0.5053513629149525</v>
      </c>
      <c r="F237" s="5">
        <f>$L$3+($L$2-$L$3)*ERFC(B237)</f>
        <v>0.05</v>
      </c>
      <c r="G237" s="5">
        <f>$L$3+($L$2-$L$3)*ERFC(C237)</f>
        <v>0.05000000000031102</v>
      </c>
      <c r="H237" s="5">
        <f>$L$3+($L$2-$L$3)*ERFC(D237)</f>
        <v>0.058337438999343294</v>
      </c>
      <c r="I237" s="5">
        <f>$L$3+($L$2-$L$3)*ERFC(E237)</f>
        <v>0.21618351572746264</v>
      </c>
    </row>
    <row r="238" spans="1:9" ht="12.75">
      <c r="A238" s="4">
        <v>22.7</v>
      </c>
      <c r="B238" s="5">
        <f t="shared" si="17"/>
        <v>16.051323932934626</v>
      </c>
      <c r="C238" s="5">
        <f t="shared" si="18"/>
        <v>5.075874308924522</v>
      </c>
      <c r="D238" s="5">
        <f t="shared" si="19"/>
        <v>1.6051323932934627</v>
      </c>
      <c r="E238" s="5">
        <f t="shared" si="20"/>
        <v>0.5075874308924522</v>
      </c>
      <c r="F238" s="5">
        <f>$L$3+($L$2-$L$3)*ERFC(B238)</f>
        <v>0.05</v>
      </c>
      <c r="G238" s="5">
        <f>$L$3+($L$2-$L$3)*ERFC(C238)</f>
        <v>0.0500000000002469</v>
      </c>
      <c r="H238" s="5">
        <f>$L$3+($L$2-$L$3)*ERFC(D238)</f>
        <v>0.05812265516652175</v>
      </c>
      <c r="I238" s="5">
        <f>$L$3+($L$2-$L$3)*ERFC(E238)</f>
        <v>0.21550022336373853</v>
      </c>
    </row>
    <row r="239" spans="1:9" ht="12.75">
      <c r="A239" s="4">
        <v>22.8</v>
      </c>
      <c r="B239" s="5">
        <f t="shared" si="17"/>
        <v>16.122034611053284</v>
      </c>
      <c r="C239" s="5">
        <f t="shared" si="18"/>
        <v>5.09823498869952</v>
      </c>
      <c r="D239" s="5">
        <f t="shared" si="19"/>
        <v>1.6122034611053284</v>
      </c>
      <c r="E239" s="5">
        <f t="shared" si="20"/>
        <v>0.509823498869952</v>
      </c>
      <c r="F239" s="5">
        <f>$L$3+($L$2-$L$3)*ERFC(B239)</f>
        <v>0.05</v>
      </c>
      <c r="G239" s="5">
        <f>$L$3+($L$2-$L$3)*ERFC(C239)</f>
        <v>0.050000000000195846</v>
      </c>
      <c r="H239" s="5">
        <f>$L$3+($L$2-$L$3)*ERFC(D239)</f>
        <v>0.057912691972147004</v>
      </c>
      <c r="I239" s="5">
        <f>$L$3+($L$2-$L$3)*ERFC(E239)</f>
        <v>0.21481848031625528</v>
      </c>
    </row>
    <row r="240" spans="1:9" ht="12.75">
      <c r="A240" s="4">
        <v>22.9</v>
      </c>
      <c r="B240" s="5">
        <f t="shared" si="17"/>
        <v>16.192745289171935</v>
      </c>
      <c r="C240" s="5">
        <f t="shared" si="18"/>
        <v>5.120595668474518</v>
      </c>
      <c r="D240" s="5">
        <f t="shared" si="19"/>
        <v>1.6192745289171937</v>
      </c>
      <c r="E240" s="5">
        <f t="shared" si="20"/>
        <v>0.5120595668474518</v>
      </c>
      <c r="F240" s="5">
        <f>$L$3+($L$2-$L$3)*ERFC(B240)</f>
        <v>0.05</v>
      </c>
      <c r="G240" s="5">
        <f>$L$3+($L$2-$L$3)*ERFC(C240)</f>
        <v>0.0500000000001552</v>
      </c>
      <c r="H240" s="5">
        <f>$L$3+($L$2-$L$3)*ERFC(D240)</f>
        <v>0.05770746174456818</v>
      </c>
      <c r="I240" s="5">
        <f>$L$3+($L$2-$L$3)*ERFC(E240)</f>
        <v>0.21413828987415867</v>
      </c>
    </row>
    <row r="241" spans="1:9" ht="12.75">
      <c r="A241" s="4">
        <v>23</v>
      </c>
      <c r="B241" s="5">
        <f t="shared" si="17"/>
        <v>16.263455967290593</v>
      </c>
      <c r="C241" s="5">
        <f t="shared" si="18"/>
        <v>5.142956348249516</v>
      </c>
      <c r="D241" s="5">
        <f t="shared" si="19"/>
        <v>1.6263455967290592</v>
      </c>
      <c r="E241" s="5">
        <f t="shared" si="20"/>
        <v>0.5142956348249516</v>
      </c>
      <c r="F241" s="5">
        <f>$L$3+($L$2-$L$3)*ERFC(B241)</f>
        <v>0.05</v>
      </c>
      <c r="G241" s="5">
        <f>$L$3+($L$2-$L$3)*ERFC(C241)</f>
        <v>0.050000000000122835</v>
      </c>
      <c r="H241" s="5">
        <f>$L$3+($L$2-$L$3)*ERFC(D241)</f>
        <v>0.057506877852598864</v>
      </c>
      <c r="I241" s="5">
        <f>$L$3+($L$2-$L$3)*ERFC(E241)</f>
        <v>0.21345965528809596</v>
      </c>
    </row>
    <row r="242" spans="1:9" ht="12.75">
      <c r="A242" s="4">
        <v>23.1</v>
      </c>
      <c r="B242" s="5">
        <f t="shared" si="17"/>
        <v>16.334166645409248</v>
      </c>
      <c r="C242" s="5">
        <f t="shared" si="18"/>
        <v>5.165317028024514</v>
      </c>
      <c r="D242" s="5">
        <f t="shared" si="19"/>
        <v>1.6334166645409247</v>
      </c>
      <c r="E242" s="5">
        <f t="shared" si="20"/>
        <v>0.5165317028024514</v>
      </c>
      <c r="F242" s="5">
        <f>$L$3+($L$2-$L$3)*ERFC(B242)</f>
        <v>0.05</v>
      </c>
      <c r="G242" s="5">
        <f>$L$3+($L$2-$L$3)*ERFC(C242)</f>
        <v>0.05000000000009715</v>
      </c>
      <c r="H242" s="5">
        <f>$L$3+($L$2-$L$3)*ERFC(D242)</f>
        <v>0.05731085470770115</v>
      </c>
      <c r="I242" s="5">
        <f>$L$3+($L$2-$L$3)*ERFC(E242)</f>
        <v>0.21278257977020681</v>
      </c>
    </row>
    <row r="243" spans="1:9" ht="12.75">
      <c r="A243" s="4">
        <v>23.2</v>
      </c>
      <c r="B243" s="5">
        <f t="shared" si="17"/>
        <v>16.404877323527902</v>
      </c>
      <c r="C243" s="5">
        <f t="shared" si="18"/>
        <v>5.187677707799511</v>
      </c>
      <c r="D243" s="5">
        <f t="shared" si="19"/>
        <v>1.6404877323527902</v>
      </c>
      <c r="E243" s="5">
        <f t="shared" si="20"/>
        <v>0.5187677707799512</v>
      </c>
      <c r="F243" s="5">
        <f>$L$3+($L$2-$L$3)*ERFC(B243)</f>
        <v>0.05</v>
      </c>
      <c r="G243" s="5">
        <f>$L$3+($L$2-$L$3)*ERFC(C243)</f>
        <v>0.05000000000007675</v>
      </c>
      <c r="H243" s="5">
        <f>$L$3+($L$2-$L$3)*ERFC(D243)</f>
        <v>0.05711930776570865</v>
      </c>
      <c r="I243" s="5">
        <f>$L$3+($L$2-$L$3)*ERFC(E243)</f>
        <v>0.21210706649411543</v>
      </c>
    </row>
    <row r="244" spans="1:9" ht="12.75">
      <c r="A244" s="4">
        <v>23.3</v>
      </c>
      <c r="B244" s="5">
        <f t="shared" si="17"/>
        <v>16.475588001646557</v>
      </c>
      <c r="C244" s="5">
        <f t="shared" si="18"/>
        <v>5.21003838757451</v>
      </c>
      <c r="D244" s="5">
        <f t="shared" si="19"/>
        <v>1.6475588001646557</v>
      </c>
      <c r="E244" s="5">
        <f t="shared" si="20"/>
        <v>0.521003838757451</v>
      </c>
      <c r="F244" s="5">
        <f>$L$3+($L$2-$L$3)*ERFC(B244)</f>
        <v>0.05</v>
      </c>
      <c r="G244" s="5">
        <f>$L$3+($L$2-$L$3)*ERFC(C244)</f>
        <v>0.05000000000006058</v>
      </c>
      <c r="H244" s="5">
        <f>$L$3+($L$2-$L$3)*ERFC(D244)</f>
        <v>0.05693215352809737</v>
      </c>
      <c r="I244" s="5">
        <f>$L$3+($L$2-$L$3)*ERFC(E244)</f>
        <v>0.2114331185949247</v>
      </c>
    </row>
    <row r="245" spans="1:9" ht="12.75">
      <c r="A245" s="4">
        <v>23.4</v>
      </c>
      <c r="B245" s="5">
        <f t="shared" si="17"/>
        <v>16.54629867976521</v>
      </c>
      <c r="C245" s="5">
        <f t="shared" si="18"/>
        <v>5.232399067349507</v>
      </c>
      <c r="D245" s="5">
        <f t="shared" si="19"/>
        <v>1.654629867976521</v>
      </c>
      <c r="E245" s="5">
        <f t="shared" si="20"/>
        <v>0.5232399067349507</v>
      </c>
      <c r="F245" s="5">
        <f>$L$3+($L$2-$L$3)*ERFC(B245)</f>
        <v>0.05</v>
      </c>
      <c r="G245" s="5">
        <f>$L$3+($L$2-$L$3)*ERFC(C245)</f>
        <v>0.050000000000047756</v>
      </c>
      <c r="H245" s="5">
        <f>$L$3+($L$2-$L$3)*ERFC(D245)</f>
        <v>0.05674930954281468</v>
      </c>
      <c r="I245" s="5">
        <f>$L$3+($L$2-$L$3)*ERFC(E245)</f>
        <v>0.210760739169212</v>
      </c>
    </row>
    <row r="246" spans="1:9" ht="12.75">
      <c r="A246" s="4">
        <v>23.5</v>
      </c>
      <c r="B246" s="5">
        <f t="shared" si="17"/>
        <v>16.617009357883866</v>
      </c>
      <c r="C246" s="5">
        <f t="shared" si="18"/>
        <v>5.254759747124505</v>
      </c>
      <c r="D246" s="5">
        <f t="shared" si="19"/>
        <v>1.6617009357883865</v>
      </c>
      <c r="E246" s="5">
        <f t="shared" si="20"/>
        <v>0.5254759747124506</v>
      </c>
      <c r="F246" s="5">
        <f>$L$3+($L$2-$L$3)*ERFC(B246)</f>
        <v>0.05</v>
      </c>
      <c r="G246" s="5">
        <f>$L$3+($L$2-$L$3)*ERFC(C246)</f>
        <v>0.05000000000003762</v>
      </c>
      <c r="H246" s="5">
        <f>$L$3+($L$2-$L$3)*ERFC(D246)</f>
        <v>0.0565706944046757</v>
      </c>
      <c r="I246" s="5">
        <f>$L$3+($L$2-$L$3)*ERFC(E246)</f>
        <v>0.21008993127502584</v>
      </c>
    </row>
    <row r="247" spans="1:9" ht="12.75">
      <c r="A247" s="4">
        <v>23.6</v>
      </c>
      <c r="B247" s="5">
        <f t="shared" si="17"/>
        <v>16.68772003600252</v>
      </c>
      <c r="C247" s="5">
        <f t="shared" si="18"/>
        <v>5.277120426899503</v>
      </c>
      <c r="D247" s="5">
        <f t="shared" si="19"/>
        <v>1.6687720036002522</v>
      </c>
      <c r="E247" s="5">
        <f t="shared" si="20"/>
        <v>0.5277120426899504</v>
      </c>
      <c r="F247" s="5">
        <f>$L$3+($L$2-$L$3)*ERFC(B247)</f>
        <v>0.05</v>
      </c>
      <c r="G247" s="5">
        <f>$L$3+($L$2-$L$3)*ERFC(C247)</f>
        <v>0.05000000000002961</v>
      </c>
      <c r="H247" s="5">
        <f>$L$3+($L$2-$L$3)*ERFC(D247)</f>
        <v>0.05639622775533729</v>
      </c>
      <c r="I247" s="5">
        <f>$L$3+($L$2-$L$3)*ERFC(E247)</f>
        <v>0.20942069793188517</v>
      </c>
    </row>
    <row r="248" spans="1:9" ht="12.75">
      <c r="A248" s="4">
        <v>23.7</v>
      </c>
      <c r="B248" s="5">
        <f t="shared" si="17"/>
        <v>16.758430714121175</v>
      </c>
      <c r="C248" s="5">
        <f t="shared" si="18"/>
        <v>5.299481106674501</v>
      </c>
      <c r="D248" s="5">
        <f t="shared" si="19"/>
        <v>1.6758430714121175</v>
      </c>
      <c r="E248" s="5">
        <f t="shared" si="20"/>
        <v>0.5299481106674501</v>
      </c>
      <c r="F248" s="5">
        <f>$L$3+($L$2-$L$3)*ERFC(B248)</f>
        <v>0.05</v>
      </c>
      <c r="G248" s="5">
        <f>$L$3+($L$2-$L$3)*ERFC(C248)</f>
        <v>0.050000000000023276</v>
      </c>
      <c r="H248" s="5">
        <f>$L$3+($L$2-$L$3)*ERFC(D248)</f>
        <v>0.05622583028285863</v>
      </c>
      <c r="I248" s="5">
        <f>$L$3+($L$2-$L$3)*ERFC(E248)</f>
        <v>0.2087530421207794</v>
      </c>
    </row>
    <row r="249" spans="1:9" ht="12.75">
      <c r="A249" s="4">
        <v>23.8</v>
      </c>
      <c r="B249" s="5">
        <f t="shared" si="17"/>
        <v>16.82914139223983</v>
      </c>
      <c r="C249" s="5">
        <f t="shared" si="18"/>
        <v>5.321841786449499</v>
      </c>
      <c r="D249" s="5">
        <f t="shared" si="19"/>
        <v>1.682914139223983</v>
      </c>
      <c r="E249" s="5">
        <f t="shared" si="20"/>
        <v>0.5321841786449499</v>
      </c>
      <c r="F249" s="5">
        <f>$L$3+($L$2-$L$3)*ERFC(B249)</f>
        <v>0.05</v>
      </c>
      <c r="G249" s="5">
        <f>$L$3+($L$2-$L$3)*ERFC(C249)</f>
        <v>0.050000000000018266</v>
      </c>
      <c r="H249" s="5">
        <f>$L$3+($L$2-$L$3)*ERFC(D249)</f>
        <v>0.056059423720858696</v>
      </c>
      <c r="I249" s="5">
        <f>$L$3+($L$2-$L$3)*ERFC(E249)</f>
        <v>0.2080869667841697</v>
      </c>
    </row>
    <row r="250" spans="1:9" ht="12.75">
      <c r="A250" s="4">
        <v>23.9</v>
      </c>
      <c r="B250" s="5">
        <f t="shared" si="17"/>
        <v>16.899852070358484</v>
      </c>
      <c r="C250" s="5">
        <f t="shared" si="18"/>
        <v>5.3442024662244965</v>
      </c>
      <c r="D250" s="5">
        <f t="shared" si="19"/>
        <v>1.6899852070358483</v>
      </c>
      <c r="E250" s="5">
        <f t="shared" si="20"/>
        <v>0.5344202466224497</v>
      </c>
      <c r="F250" s="5">
        <f>$L$3+($L$2-$L$3)*ERFC(B250)</f>
        <v>0.05</v>
      </c>
      <c r="G250" s="5">
        <f>$L$3+($L$2-$L$3)*ERFC(C250)</f>
        <v>0.05000000000001434</v>
      </c>
      <c r="H250" s="5">
        <f>$L$3+($L$2-$L$3)*ERFC(D250)</f>
        <v>0.055896930847280625</v>
      </c>
      <c r="I250" s="5">
        <f>$L$3+($L$2-$L$3)*ERFC(E250)</f>
        <v>0.20742247482599357</v>
      </c>
    </row>
    <row r="251" spans="1:9" ht="12.75">
      <c r="A251" s="4">
        <v>24</v>
      </c>
      <c r="B251" s="5">
        <f t="shared" si="17"/>
        <v>16.97056274847714</v>
      </c>
      <c r="C251" s="5">
        <f t="shared" si="18"/>
        <v>5.366563145999495</v>
      </c>
      <c r="D251" s="5">
        <f t="shared" si="19"/>
        <v>1.697056274847714</v>
      </c>
      <c r="E251" s="5">
        <f t="shared" si="20"/>
        <v>0.5366563145999494</v>
      </c>
      <c r="F251" s="5">
        <f>$L$3+($L$2-$L$3)*ERFC(B251)</f>
        <v>0.05</v>
      </c>
      <c r="G251" s="5">
        <f>$L$3+($L$2-$L$3)*ERFC(C251)</f>
        <v>0.05000000000001123</v>
      </c>
      <c r="H251" s="5">
        <f>$L$3+($L$2-$L$3)*ERFC(D251)</f>
        <v>0.05573827548277207</v>
      </c>
      <c r="I251" s="5">
        <f>$L$3+($L$2-$L$3)*ERFC(E251)</f>
        <v>0.2067595691116686</v>
      </c>
    </row>
    <row r="252" spans="1:9" ht="12.75">
      <c r="A252" s="4">
        <v>24.1</v>
      </c>
      <c r="B252" s="5">
        <f t="shared" si="17"/>
        <v>17.041273426595794</v>
      </c>
      <c r="C252" s="5">
        <f t="shared" si="18"/>
        <v>5.388923825774493</v>
      </c>
      <c r="D252" s="5">
        <f t="shared" si="19"/>
        <v>1.7041273426595795</v>
      </c>
      <c r="E252" s="5">
        <f t="shared" si="20"/>
        <v>0.5388923825774493</v>
      </c>
      <c r="F252" s="5">
        <f>$L$3+($L$2-$L$3)*ERFC(B252)</f>
        <v>0.05</v>
      </c>
      <c r="G252" s="5">
        <f>$L$3+($L$2-$L$3)*ERFC(C252)</f>
        <v>0.05000000000000882</v>
      </c>
      <c r="H252" s="5">
        <f>$L$3+($L$2-$L$3)*ERFC(D252)</f>
        <v>0.055583382488691824</v>
      </c>
      <c r="I252" s="5">
        <f>$L$3+($L$2-$L$3)*ERFC(E252)</f>
        <v>0.20609825246809954</v>
      </c>
    </row>
    <row r="253" spans="1:9" ht="12.75">
      <c r="A253" s="4">
        <v>24.2</v>
      </c>
      <c r="B253" s="5">
        <f t="shared" si="17"/>
        <v>17.11198410471445</v>
      </c>
      <c r="C253" s="5">
        <f t="shared" si="18"/>
        <v>5.4112845055494905</v>
      </c>
      <c r="D253" s="5">
        <f t="shared" si="19"/>
        <v>1.7111984104714448</v>
      </c>
      <c r="E253" s="5">
        <f t="shared" si="20"/>
        <v>0.5411284505549491</v>
      </c>
      <c r="F253" s="5">
        <f>$L$3+($L$2-$L$3)*ERFC(B253)</f>
        <v>0.05</v>
      </c>
      <c r="G253" s="5">
        <f>$L$3+($L$2-$L$3)*ERFC(C253)</f>
        <v>0.05000000000000688</v>
      </c>
      <c r="H253" s="5">
        <f>$L$3+($L$2-$L$3)*ERFC(D253)</f>
        <v>0.055432177764752295</v>
      </c>
      <c r="I253" s="5">
        <f>$L$3+($L$2-$L$3)*ERFC(E253)</f>
        <v>0.2054385276836866</v>
      </c>
    </row>
    <row r="254" spans="1:9" ht="12.75">
      <c r="A254" s="4">
        <v>24.3</v>
      </c>
      <c r="B254" s="5">
        <f t="shared" si="17"/>
        <v>17.182694782833103</v>
      </c>
      <c r="C254" s="5">
        <f t="shared" si="18"/>
        <v>5.4336451853244885</v>
      </c>
      <c r="D254" s="5">
        <f t="shared" si="19"/>
        <v>1.7182694782833106</v>
      </c>
      <c r="E254" s="5">
        <f t="shared" si="20"/>
        <v>0.5433645185324489</v>
      </c>
      <c r="F254" s="5">
        <f>$L$3+($L$2-$L$3)*ERFC(B254)</f>
        <v>0.05</v>
      </c>
      <c r="G254" s="5">
        <f>$L$3+($L$2-$L$3)*ERFC(C254)</f>
        <v>0.0500000000000054</v>
      </c>
      <c r="H254" s="5">
        <f>$L$3+($L$2-$L$3)*ERFC(D254)</f>
        <v>0.055284588246307886</v>
      </c>
      <c r="I254" s="5">
        <f>$L$3+($L$2-$L$3)*ERFC(E254)</f>
        <v>0.2047803975083342</v>
      </c>
    </row>
    <row r="255" spans="1:9" ht="12.75">
      <c r="A255" s="4">
        <v>24.4</v>
      </c>
      <c r="B255" s="5">
        <f t="shared" si="17"/>
        <v>17.253405460951758</v>
      </c>
      <c r="C255" s="5">
        <f t="shared" si="18"/>
        <v>5.4560058650994865</v>
      </c>
      <c r="D255" s="5">
        <f t="shared" si="19"/>
        <v>1.7253405460951758</v>
      </c>
      <c r="E255" s="5">
        <f t="shared" si="20"/>
        <v>0.5456005865099486</v>
      </c>
      <c r="F255" s="5">
        <f>$L$3+($L$2-$L$3)*ERFC(B255)</f>
        <v>0.05</v>
      </c>
      <c r="G255" s="5">
        <f>$L$3+($L$2-$L$3)*ERFC(C255)</f>
        <v>0.0500000000000042</v>
      </c>
      <c r="H255" s="5">
        <f>$L$3+($L$2-$L$3)*ERFC(D255)</f>
        <v>0.05514054190129849</v>
      </c>
      <c r="I255" s="5">
        <f>$L$3+($L$2-$L$3)*ERFC(E255)</f>
        <v>0.20412386465346305</v>
      </c>
    </row>
    <row r="256" spans="1:9" ht="12.75">
      <c r="A256" s="4">
        <v>24.5</v>
      </c>
      <c r="B256" s="5">
        <f t="shared" si="17"/>
        <v>17.324116139070412</v>
      </c>
      <c r="C256" s="5">
        <f t="shared" si="18"/>
        <v>5.4783665448744845</v>
      </c>
      <c r="D256" s="5">
        <f t="shared" si="19"/>
        <v>1.7324116139070413</v>
      </c>
      <c r="E256" s="5">
        <f t="shared" si="20"/>
        <v>0.5478366544874484</v>
      </c>
      <c r="F256" s="5">
        <f>$L$3+($L$2-$L$3)*ERFC(B256)</f>
        <v>0.05</v>
      </c>
      <c r="G256" s="5">
        <f>$L$3+($L$2-$L$3)*ERFC(C256)</f>
        <v>0.050000000000003264</v>
      </c>
      <c r="H256" s="5">
        <f>$L$3+($L$2-$L$3)*ERFC(D256)</f>
        <v>0.05499996816838346</v>
      </c>
      <c r="I256" s="5">
        <f>$L$3+($L$2-$L$3)*ERFC(E256)</f>
        <v>0.20346893179202158</v>
      </c>
    </row>
    <row r="257" spans="1:9" ht="12.75">
      <c r="A257" s="4">
        <v>24.6</v>
      </c>
      <c r="B257" s="5">
        <f t="shared" si="17"/>
        <v>17.39482681718907</v>
      </c>
      <c r="C257" s="5">
        <f t="shared" si="18"/>
        <v>5.5007272246494825</v>
      </c>
      <c r="D257" s="5">
        <f t="shared" si="19"/>
        <v>1.7394826817189069</v>
      </c>
      <c r="E257" s="5">
        <f t="shared" si="20"/>
        <v>0.5500727224649483</v>
      </c>
      <c r="F257" s="5">
        <f>$L$3+($L$2-$L$3)*ERFC(B257)</f>
        <v>0.05</v>
      </c>
      <c r="G257" s="5">
        <f>$L$3+($L$2-$L$3)*ERFC(C257)</f>
        <v>0.05000000000000257</v>
      </c>
      <c r="H257" s="5">
        <f>$L$3+($L$2-$L$3)*ERFC(D257)</f>
        <v>0.05486279615112151</v>
      </c>
      <c r="I257" s="5">
        <f>$L$3+($L$2-$L$3)*ERFC(E257)</f>
        <v>0.20281560155850176</v>
      </c>
    </row>
    <row r="258" spans="1:9" ht="12.75">
      <c r="A258" s="4">
        <v>24.7</v>
      </c>
      <c r="B258" s="5">
        <f t="shared" si="17"/>
        <v>17.46553749530772</v>
      </c>
      <c r="C258" s="5">
        <f t="shared" si="18"/>
        <v>5.5230879044244805</v>
      </c>
      <c r="D258" s="5">
        <f t="shared" si="19"/>
        <v>1.7465537495307724</v>
      </c>
      <c r="E258" s="5">
        <f t="shared" si="20"/>
        <v>0.552308790442448</v>
      </c>
      <c r="F258" s="5">
        <f>$L$3+($L$2-$L$3)*ERFC(B258)</f>
        <v>0.05</v>
      </c>
      <c r="G258" s="5">
        <f>$L$3+($L$2-$L$3)*ERFC(C258)</f>
        <v>0.05000000000000199</v>
      </c>
      <c r="H258" s="5">
        <f>$L$3+($L$2-$L$3)*ERFC(D258)</f>
        <v>0.05472895737401944</v>
      </c>
      <c r="I258" s="5">
        <f>$L$3+($L$2-$L$3)*ERFC(E258)</f>
        <v>0.20216387405364672</v>
      </c>
    </row>
    <row r="259" spans="1:9" ht="12.75">
      <c r="A259" s="4">
        <v>24.8</v>
      </c>
      <c r="B259" s="5">
        <f t="shared" si="17"/>
        <v>17.53624817342638</v>
      </c>
      <c r="C259" s="5">
        <f t="shared" si="18"/>
        <v>5.5454485841994785</v>
      </c>
      <c r="D259" s="5">
        <f t="shared" si="19"/>
        <v>1.7536248173426379</v>
      </c>
      <c r="E259" s="5">
        <f t="shared" si="20"/>
        <v>0.5545448584199478</v>
      </c>
      <c r="F259" s="5">
        <f>$L$3+($L$2-$L$3)*ERFC(B259)</f>
        <v>0.05</v>
      </c>
      <c r="G259" s="5">
        <f>$L$3+($L$2-$L$3)*ERFC(C259)</f>
        <v>0.05000000000000156</v>
      </c>
      <c r="H259" s="5">
        <f>$L$3+($L$2-$L$3)*ERFC(D259)</f>
        <v>0.05459838389800867</v>
      </c>
      <c r="I259" s="5">
        <f>$L$3+($L$2-$L$3)*ERFC(E259)</f>
        <v>0.2015137566763412</v>
      </c>
    </row>
    <row r="260" spans="1:9" ht="12.75">
      <c r="A260" s="4">
        <v>24.9</v>
      </c>
      <c r="B260" s="5">
        <f aca="true" t="shared" si="21" ref="B260:B323">(A260/(2*($L$4*0.1)^0.5))</f>
        <v>17.60695885154503</v>
      </c>
      <c r="C260" s="5">
        <f t="shared" si="18"/>
        <v>5.567809263974476</v>
      </c>
      <c r="D260" s="5">
        <f t="shared" si="19"/>
        <v>1.7606958851545031</v>
      </c>
      <c r="E260" s="5">
        <f t="shared" si="20"/>
        <v>0.5567809263974476</v>
      </c>
      <c r="F260" s="5">
        <f>$L$3+($L$2-$L$3)*ERFC(B260)</f>
        <v>0.05</v>
      </c>
      <c r="G260" s="5">
        <f>$L$3+($L$2-$L$3)*ERFC(C260)</f>
        <v>0.05000000000000121</v>
      </c>
      <c r="H260" s="5">
        <f>$L$3+($L$2-$L$3)*ERFC(D260)</f>
        <v>0.05447100879651368</v>
      </c>
      <c r="I260" s="5">
        <f>$L$3+($L$2-$L$3)*ERFC(E260)</f>
        <v>0.2008652495916246</v>
      </c>
    </row>
    <row r="261" spans="1:9" ht="12.75">
      <c r="A261" s="4">
        <v>25</v>
      </c>
      <c r="B261" s="5">
        <f t="shared" si="21"/>
        <v>17.677669529663685</v>
      </c>
      <c r="C261" s="5">
        <f t="shared" si="18"/>
        <v>5.590169943749474</v>
      </c>
      <c r="D261" s="5">
        <f t="shared" si="19"/>
        <v>1.7677669529663687</v>
      </c>
      <c r="E261" s="5">
        <f t="shared" si="20"/>
        <v>0.5590169943749475</v>
      </c>
      <c r="F261" s="5">
        <f>$L$3+($L$2-$L$3)*ERFC(B261)</f>
        <v>0.05</v>
      </c>
      <c r="G261" s="5">
        <f>$L$3+($L$2-$L$3)*ERFC(C261)</f>
        <v>0.05000000000000093</v>
      </c>
      <c r="H261" s="5">
        <f>$L$3+($L$2-$L$3)*ERFC(D261)</f>
        <v>0.05434676615052947</v>
      </c>
      <c r="I261" s="5">
        <f>$L$3+($L$2-$L$3)*ERFC(E261)</f>
        <v>0.20021835527991771</v>
      </c>
    </row>
    <row r="262" spans="1:9" ht="12.75">
      <c r="A262" s="4">
        <v>25.1</v>
      </c>
      <c r="B262" s="5">
        <f t="shared" si="21"/>
        <v>17.748380207782343</v>
      </c>
      <c r="C262" s="5">
        <f t="shared" si="18"/>
        <v>5.6125306235244725</v>
      </c>
      <c r="D262" s="5">
        <f t="shared" si="19"/>
        <v>1.7748380207782344</v>
      </c>
      <c r="E262" s="5">
        <f t="shared" si="20"/>
        <v>0.5612530623524472</v>
      </c>
      <c r="F262" s="5">
        <f>$L$3+($L$2-$L$3)*ERFC(B262)</f>
        <v>0.05</v>
      </c>
      <c r="G262" s="5">
        <f>$L$3+($L$2-$L$3)*ERFC(C262)</f>
        <v>0.05000000000000074</v>
      </c>
      <c r="H262" s="5">
        <f>$L$3+($L$2-$L$3)*ERFC(D262)</f>
        <v>0.054225591043421985</v>
      </c>
      <c r="I262" s="5">
        <f>$L$3+($L$2-$L$3)*ERFC(E262)</f>
        <v>0.1995730761832593</v>
      </c>
    </row>
    <row r="263" spans="1:9" ht="12.75">
      <c r="A263" s="4">
        <v>25.2</v>
      </c>
      <c r="B263" s="5">
        <f t="shared" si="21"/>
        <v>17.819090885900994</v>
      </c>
      <c r="C263" s="5">
        <f t="shared" si="18"/>
        <v>5.63489130329947</v>
      </c>
      <c r="D263" s="5">
        <f aca="true" t="shared" si="22" ref="D263:D326">(A263/(2*($L$4*10)^0.5))</f>
        <v>1.7819090885900997</v>
      </c>
      <c r="E263" s="5">
        <f aca="true" t="shared" si="23" ref="E263:E326">(A263/(2*($L$4*100)^0.5))</f>
        <v>0.563489130329947</v>
      </c>
      <c r="F263" s="5">
        <f>$L$3+($L$2-$L$3)*ERFC(B263)</f>
        <v>0.05</v>
      </c>
      <c r="G263" s="5">
        <f>$L$3+($L$2-$L$3)*ERFC(C263)</f>
        <v>0.050000000000000544</v>
      </c>
      <c r="H263" s="5">
        <f>$L$3+($L$2-$L$3)*ERFC(D263)</f>
        <v>0.054107419555460105</v>
      </c>
      <c r="I263" s="5">
        <f>$L$3+($L$2-$L$3)*ERFC(E263)</f>
        <v>0.19892941470532782</v>
      </c>
    </row>
    <row r="264" spans="1:9" ht="12.75">
      <c r="A264" s="4">
        <v>25.3</v>
      </c>
      <c r="B264" s="5">
        <f t="shared" si="21"/>
        <v>17.889801564019653</v>
      </c>
      <c r="C264" s="5">
        <f t="shared" si="18"/>
        <v>5.657251983074468</v>
      </c>
      <c r="D264" s="5">
        <f t="shared" si="22"/>
        <v>1.7889801564019652</v>
      </c>
      <c r="E264" s="5">
        <f t="shared" si="23"/>
        <v>0.5657251983074468</v>
      </c>
      <c r="F264" s="5">
        <f>$L$3+($L$2-$L$3)*ERFC(B264)</f>
        <v>0.05</v>
      </c>
      <c r="G264" s="5">
        <f>$L$3+($L$2-$L$3)*ERFC(C264)</f>
        <v>0.05000000000000043</v>
      </c>
      <c r="H264" s="5">
        <f>$L$3+($L$2-$L$3)*ERFC(D264)</f>
        <v>0.053992188758089414</v>
      </c>
      <c r="I264" s="5">
        <f>$L$3+($L$2-$L$3)*ERFC(E264)</f>
        <v>0.19828737321146617</v>
      </c>
    </row>
    <row r="265" spans="1:9" ht="12.75">
      <c r="A265" s="4">
        <v>25.4</v>
      </c>
      <c r="B265" s="5">
        <f t="shared" si="21"/>
        <v>17.960512242138304</v>
      </c>
      <c r="C265" s="5">
        <f t="shared" si="18"/>
        <v>5.679612662849466</v>
      </c>
      <c r="D265" s="5">
        <f t="shared" si="22"/>
        <v>1.7960512242138305</v>
      </c>
      <c r="E265" s="5">
        <f t="shared" si="23"/>
        <v>0.5679612662849465</v>
      </c>
      <c r="F265" s="5">
        <f>$L$3+($L$2-$L$3)*ERFC(B265)</f>
        <v>0.05</v>
      </c>
      <c r="G265" s="5">
        <f>$L$3+($L$2-$L$3)*ERFC(C265)</f>
        <v>0.05000000000000035</v>
      </c>
      <c r="H265" s="5">
        <f>$L$3+($L$2-$L$3)*ERFC(D265)</f>
        <v>0.05387983670795615</v>
      </c>
      <c r="I265" s="5">
        <f>$L$3+($L$2-$L$3)*ERFC(E265)</f>
        <v>0.1976469540287069</v>
      </c>
    </row>
    <row r="266" spans="1:9" ht="12.75">
      <c r="A266" s="4">
        <v>25.5</v>
      </c>
      <c r="B266" s="5">
        <f t="shared" si="21"/>
        <v>18.031222920256962</v>
      </c>
      <c r="C266" s="5">
        <f t="shared" si="18"/>
        <v>5.701973342624464</v>
      </c>
      <c r="D266" s="5">
        <f t="shared" si="22"/>
        <v>1.8031222920256962</v>
      </c>
      <c r="E266" s="5">
        <f t="shared" si="23"/>
        <v>0.5701973342624463</v>
      </c>
      <c r="F266" s="5">
        <f>$L$3+($L$2-$L$3)*ERFC(B266)</f>
        <v>0.05</v>
      </c>
      <c r="G266" s="5">
        <f>$L$3+($L$2-$L$3)*ERFC(C266)</f>
        <v>0.05000000000000027</v>
      </c>
      <c r="H266" s="5">
        <f>$L$3+($L$2-$L$3)*ERFC(D266)</f>
        <v>0.05377030244069126</v>
      </c>
      <c r="I266" s="5">
        <f>$L$3+($L$2-$L$3)*ERFC(E266)</f>
        <v>0.1970081594457997</v>
      </c>
    </row>
    <row r="267" spans="1:9" ht="12.75">
      <c r="A267" s="4">
        <v>25.6</v>
      </c>
      <c r="B267" s="5">
        <f t="shared" si="21"/>
        <v>18.101933598375616</v>
      </c>
      <c r="C267" s="5">
        <f t="shared" si="18"/>
        <v>5.724334022399462</v>
      </c>
      <c r="D267" s="5">
        <f t="shared" si="22"/>
        <v>1.8101933598375617</v>
      </c>
      <c r="E267" s="5">
        <f t="shared" si="23"/>
        <v>0.5724334022399462</v>
      </c>
      <c r="F267" s="5">
        <f>$L$3+($L$2-$L$3)*ERFC(B267)</f>
        <v>0.05</v>
      </c>
      <c r="G267" s="5">
        <f>$L$3+($L$2-$L$3)*ERFC(C267)</f>
        <v>0.0500000000000002</v>
      </c>
      <c r="H267" s="5">
        <f>$L$3+($L$2-$L$3)*ERFC(D267)</f>
        <v>0.05366352596446283</v>
      </c>
      <c r="I267" s="5">
        <f>$L$3+($L$2-$L$3)*ERFC(E267)</f>
        <v>0.1963709917132388</v>
      </c>
    </row>
    <row r="268" spans="1:9" ht="12.75">
      <c r="A268" s="4">
        <v>25.7</v>
      </c>
      <c r="B268" s="5">
        <f t="shared" si="21"/>
        <v>18.17264427649427</v>
      </c>
      <c r="C268" s="5">
        <f aca="true" t="shared" si="24" ref="C268:C331">(A268/(2*($L$4*1)^0.5))</f>
        <v>5.746694702174459</v>
      </c>
      <c r="D268" s="5">
        <f t="shared" si="22"/>
        <v>1.817264427649427</v>
      </c>
      <c r="E268" s="5">
        <f t="shared" si="23"/>
        <v>0.5746694702174459</v>
      </c>
      <c r="F268" s="5">
        <f>$L$3+($L$2-$L$3)*ERFC(B268)</f>
        <v>0.05</v>
      </c>
      <c r="G268" s="5">
        <f>$L$3+($L$2-$L$3)*ERFC(C268)</f>
        <v>0.050000000000000155</v>
      </c>
      <c r="H268" s="5">
        <f>$L$3+($L$2-$L$3)*ERFC(D268)</f>
        <v>0.05355944825330638</v>
      </c>
      <c r="I268" s="5">
        <f>$L$3+($L$2-$L$3)*ERFC(E268)</f>
        <v>0.1957354530432937</v>
      </c>
    </row>
    <row r="269" spans="1:9" ht="12.75">
      <c r="A269" s="4">
        <v>25.8</v>
      </c>
      <c r="B269" s="5">
        <f t="shared" si="21"/>
        <v>18.243354954612926</v>
      </c>
      <c r="C269" s="5">
        <f t="shared" si="24"/>
        <v>5.769055381949458</v>
      </c>
      <c r="D269" s="5">
        <f t="shared" si="22"/>
        <v>1.8243354954612927</v>
      </c>
      <c r="E269" s="5">
        <f t="shared" si="23"/>
        <v>0.5769055381949457</v>
      </c>
      <c r="F269" s="5">
        <f>$L$3+($L$2-$L$3)*ERFC(B269)</f>
        <v>0.05</v>
      </c>
      <c r="G269" s="5">
        <f>$L$3+($L$2-$L$3)*ERFC(C269)</f>
        <v>0.05000000000000012</v>
      </c>
      <c r="H269" s="5">
        <f>$L$3+($L$2-$L$3)*ERFC(D269)</f>
        <v>0.053458011240241764</v>
      </c>
      <c r="I269" s="5">
        <f>$L$3+($L$2-$L$3)*ERFC(E269)</f>
        <v>0.19510154561004012</v>
      </c>
    </row>
    <row r="270" spans="1:9" ht="12.75">
      <c r="A270" s="4">
        <v>25.9</v>
      </c>
      <c r="B270" s="5">
        <f t="shared" si="21"/>
        <v>18.31406563273158</v>
      </c>
      <c r="C270" s="5">
        <f t="shared" si="24"/>
        <v>5.791416061724455</v>
      </c>
      <c r="D270" s="5">
        <f t="shared" si="22"/>
        <v>1.831406563273158</v>
      </c>
      <c r="E270" s="5">
        <f t="shared" si="23"/>
        <v>0.5791416061724455</v>
      </c>
      <c r="F270" s="5">
        <f>$L$3+($L$2-$L$3)*ERFC(B270)</f>
        <v>0.05</v>
      </c>
      <c r="G270" s="5">
        <f>$L$3+($L$2-$L$3)*ERFC(C270)</f>
        <v>0.05000000000000008</v>
      </c>
      <c r="H270" s="5">
        <f>$L$3+($L$2-$L$3)*ERFC(D270)</f>
        <v>0.05335915781018541</v>
      </c>
      <c r="I270" s="5">
        <f>$L$3+($L$2-$L$3)*ERFC(E270)</f>
        <v>0.19446927154939325</v>
      </c>
    </row>
    <row r="271" spans="1:9" ht="12.75">
      <c r="A271" s="4">
        <v>26</v>
      </c>
      <c r="B271" s="5">
        <f t="shared" si="21"/>
        <v>18.384776310850235</v>
      </c>
      <c r="C271" s="5">
        <f t="shared" si="24"/>
        <v>5.813776741499453</v>
      </c>
      <c r="D271" s="5">
        <f t="shared" si="22"/>
        <v>1.8384776310850235</v>
      </c>
      <c r="E271" s="5">
        <f t="shared" si="23"/>
        <v>0.5813776741499453</v>
      </c>
      <c r="F271" s="5">
        <f>$L$3+($L$2-$L$3)*ERFC(B271)</f>
        <v>0.05</v>
      </c>
      <c r="G271" s="5">
        <f>$L$3+($L$2-$L$3)*ERFC(C271)</f>
        <v>0.05000000000000008</v>
      </c>
      <c r="H271" s="5">
        <f>$L$3+($L$2-$L$3)*ERFC(D271)</f>
        <v>0.053262831792666394</v>
      </c>
      <c r="I271" s="5">
        <f>$L$3+($L$2-$L$3)*ERFC(E271)</f>
        <v>0.19383863295914144</v>
      </c>
    </row>
    <row r="272" spans="1:9" ht="12.75">
      <c r="A272" s="4">
        <v>26.1</v>
      </c>
      <c r="B272" s="5">
        <f t="shared" si="21"/>
        <v>18.45548698896889</v>
      </c>
      <c r="C272" s="5">
        <f t="shared" si="24"/>
        <v>5.836137421274451</v>
      </c>
      <c r="D272" s="5">
        <f t="shared" si="22"/>
        <v>1.845548698896889</v>
      </c>
      <c r="E272" s="5">
        <f t="shared" si="23"/>
        <v>0.5836137421274451</v>
      </c>
      <c r="F272" s="5">
        <f>$L$3+($L$2-$L$3)*ERFC(B272)</f>
        <v>0.05</v>
      </c>
      <c r="G272" s="5">
        <f>$L$3+($L$2-$L$3)*ERFC(C272)</f>
        <v>0.050000000000000044</v>
      </c>
      <c r="H272" s="5">
        <f>$L$3+($L$2-$L$3)*ERFC(D272)</f>
        <v>0.05316897795435549</v>
      </c>
      <c r="I272" s="5">
        <f>$L$3+($L$2-$L$3)*ERFC(E272)</f>
        <v>0.19320963189898216</v>
      </c>
    </row>
    <row r="273" spans="1:9" ht="12.75">
      <c r="A273" s="4">
        <v>26.2</v>
      </c>
      <c r="B273" s="5">
        <f t="shared" si="21"/>
        <v>18.526197667087544</v>
      </c>
      <c r="C273" s="5">
        <f t="shared" si="24"/>
        <v>5.858498101049449</v>
      </c>
      <c r="D273" s="5">
        <f t="shared" si="22"/>
        <v>1.8526197667087545</v>
      </c>
      <c r="E273" s="5">
        <f t="shared" si="23"/>
        <v>0.5858498101049449</v>
      </c>
      <c r="F273" s="5">
        <f>$L$3+($L$2-$L$3)*ERFC(B273)</f>
        <v>0.05</v>
      </c>
      <c r="G273" s="5">
        <f>$L$3+($L$2-$L$3)*ERFC(C273)</f>
        <v>0.050000000000000044</v>
      </c>
      <c r="H273" s="5">
        <f>$L$3+($L$2-$L$3)*ERFC(D273)</f>
        <v>0.0530775419914149</v>
      </c>
      <c r="I273" s="5">
        <f>$L$3+($L$2-$L$3)*ERFC(E273)</f>
        <v>0.19258227039055897</v>
      </c>
    </row>
    <row r="274" spans="1:9" ht="12.75">
      <c r="A274" s="4">
        <v>26.3</v>
      </c>
      <c r="B274" s="5">
        <f t="shared" si="21"/>
        <v>18.5969083452062</v>
      </c>
      <c r="C274" s="5">
        <f t="shared" si="24"/>
        <v>5.880858780824447</v>
      </c>
      <c r="D274" s="5">
        <f t="shared" si="22"/>
        <v>1.85969083452062</v>
      </c>
      <c r="E274" s="5">
        <f t="shared" si="23"/>
        <v>0.5880858780824447</v>
      </c>
      <c r="F274" s="5">
        <f>$L$3+($L$2-$L$3)*ERFC(B274)</f>
        <v>0.05</v>
      </c>
      <c r="G274" s="5">
        <f>$L$3+($L$2-$L$3)*ERFC(C274)</f>
        <v>0.050000000000000044</v>
      </c>
      <c r="H274" s="5">
        <f>$L$3+($L$2-$L$3)*ERFC(D274)</f>
        <v>0.05298847052167763</v>
      </c>
      <c r="I274" s="5">
        <f>$L$3+($L$2-$L$3)*ERFC(E274)</f>
        <v>0.1919565504175002</v>
      </c>
    </row>
    <row r="275" spans="1:9" ht="12.75">
      <c r="A275" s="4">
        <v>26.4</v>
      </c>
      <c r="B275" s="5">
        <f t="shared" si="21"/>
        <v>18.667619023324853</v>
      </c>
      <c r="C275" s="5">
        <f t="shared" si="24"/>
        <v>5.903219460599444</v>
      </c>
      <c r="D275" s="5">
        <f t="shared" si="22"/>
        <v>1.8667619023324853</v>
      </c>
      <c r="E275" s="5">
        <f t="shared" si="23"/>
        <v>0.5903219460599444</v>
      </c>
      <c r="F275" s="5">
        <f>$L$3+($L$2-$L$3)*ERFC(B275)</f>
        <v>0.05</v>
      </c>
      <c r="G275" s="5">
        <f>$L$3+($L$2-$L$3)*ERFC(C275)</f>
        <v>0.050000000000000044</v>
      </c>
      <c r="H275" s="5">
        <f>$L$3+($L$2-$L$3)*ERFC(D275)</f>
        <v>0.052901711076664484</v>
      </c>
      <c r="I275" s="5">
        <f>$L$3+($L$2-$L$3)*ERFC(E275)</f>
        <v>0.19133247392545927</v>
      </c>
    </row>
    <row r="276" spans="1:9" ht="12.75">
      <c r="A276" s="4">
        <v>26.5</v>
      </c>
      <c r="B276" s="5">
        <f t="shared" si="21"/>
        <v>18.738329701443508</v>
      </c>
      <c r="C276" s="5">
        <f t="shared" si="24"/>
        <v>5.925580140374443</v>
      </c>
      <c r="D276" s="5">
        <f t="shared" si="22"/>
        <v>1.8738329701443508</v>
      </c>
      <c r="E276" s="5">
        <f t="shared" si="23"/>
        <v>0.5925580140374442</v>
      </c>
      <c r="F276" s="5">
        <f>$L$3+($L$2-$L$3)*ERFC(B276)</f>
        <v>0.05</v>
      </c>
      <c r="G276" s="5">
        <f>$L$3+($L$2-$L$3)*ERFC(C276)</f>
        <v>0.05</v>
      </c>
      <c r="H276" s="5">
        <f>$L$3+($L$2-$L$3)*ERFC(D276)</f>
        <v>0.05281721209344657</v>
      </c>
      <c r="I276" s="5">
        <f>$L$3+($L$2-$L$3)*ERFC(E276)</f>
        <v>0.19071004282215503</v>
      </c>
    </row>
    <row r="277" spans="1:9" ht="12.75">
      <c r="A277" s="4">
        <v>26.6</v>
      </c>
      <c r="B277" s="5">
        <f t="shared" si="21"/>
        <v>18.809040379562163</v>
      </c>
      <c r="C277" s="5">
        <f t="shared" si="24"/>
        <v>5.947940820149441</v>
      </c>
      <c r="D277" s="5">
        <f t="shared" si="22"/>
        <v>1.8809040379562165</v>
      </c>
      <c r="E277" s="5">
        <f t="shared" si="23"/>
        <v>0.5947940820149441</v>
      </c>
      <c r="F277" s="5">
        <f>$L$3+($L$2-$L$3)*ERFC(B277)</f>
        <v>0.05</v>
      </c>
      <c r="G277" s="5">
        <f>$L$3+($L$2-$L$3)*ERFC(C277)</f>
        <v>0.05</v>
      </c>
      <c r="H277" s="5">
        <f>$L$3+($L$2-$L$3)*ERFC(D277)</f>
        <v>0.052734922906362156</v>
      </c>
      <c r="I277" s="5">
        <f>$L$3+($L$2-$L$3)*ERFC(E277)</f>
        <v>0.19008925897741558</v>
      </c>
    </row>
    <row r="278" spans="1:9" ht="12.75">
      <c r="A278" s="4">
        <v>26.7</v>
      </c>
      <c r="B278" s="5">
        <f t="shared" si="21"/>
        <v>18.879751057680817</v>
      </c>
      <c r="C278" s="5">
        <f t="shared" si="24"/>
        <v>5.970301499924438</v>
      </c>
      <c r="D278" s="5">
        <f t="shared" si="22"/>
        <v>1.8879751057680818</v>
      </c>
      <c r="E278" s="5">
        <f t="shared" si="23"/>
        <v>0.5970301499924439</v>
      </c>
      <c r="F278" s="5">
        <f>$L$3+($L$2-$L$3)*ERFC(B278)</f>
        <v>0.05</v>
      </c>
      <c r="G278" s="5">
        <f>$L$3+($L$2-$L$3)*ERFC(C278)</f>
        <v>0.05</v>
      </c>
      <c r="H278" s="5">
        <f>$L$3+($L$2-$L$3)*ERFC(D278)</f>
        <v>0.05265479373859461</v>
      </c>
      <c r="I278" s="5">
        <f>$L$3+($L$2-$L$3)*ERFC(E278)</f>
        <v>0.18947012422322212</v>
      </c>
    </row>
    <row r="279" spans="1:9" ht="12.75">
      <c r="A279" s="4">
        <v>26.8</v>
      </c>
      <c r="B279" s="5">
        <f t="shared" si="21"/>
        <v>18.950461735799472</v>
      </c>
      <c r="C279" s="5">
        <f t="shared" si="24"/>
        <v>5.992662179699436</v>
      </c>
      <c r="D279" s="5">
        <f t="shared" si="22"/>
        <v>1.8950461735799473</v>
      </c>
      <c r="E279" s="5">
        <f t="shared" si="23"/>
        <v>0.5992662179699436</v>
      </c>
      <c r="F279" s="5">
        <f>$L$3+($L$2-$L$3)*ERFC(B279)</f>
        <v>0.05</v>
      </c>
      <c r="G279" s="5">
        <f>$L$3+($L$2-$L$3)*ERFC(C279)</f>
        <v>0.05</v>
      </c>
      <c r="H279" s="5">
        <f>$L$3+($L$2-$L$3)*ERFC(D279)</f>
        <v>0.052576775693620105</v>
      </c>
      <c r="I279" s="5">
        <f>$L$3+($L$2-$L$3)*ERFC(E279)</f>
        <v>0.18885264035375443</v>
      </c>
    </row>
    <row r="280" spans="1:9" ht="12.75">
      <c r="A280" s="4">
        <v>26.9</v>
      </c>
      <c r="B280" s="5">
        <f t="shared" si="21"/>
        <v>19.021172413918126</v>
      </c>
      <c r="C280" s="5">
        <f t="shared" si="24"/>
        <v>6.015022859474434</v>
      </c>
      <c r="D280" s="5">
        <f t="shared" si="22"/>
        <v>1.9021172413918126</v>
      </c>
      <c r="E280" s="5">
        <f t="shared" si="23"/>
        <v>0.6015022859474434</v>
      </c>
      <c r="F280" s="5">
        <f>$L$3+($L$2-$L$3)*ERFC(B280)</f>
        <v>0.05</v>
      </c>
      <c r="G280" s="5">
        <f>$L$3+($L$2-$L$3)*ERFC(C280)</f>
        <v>0.05</v>
      </c>
      <c r="H280" s="5">
        <f>$L$3+($L$2-$L$3)*ERFC(D280)</f>
        <v>0.05250082074653242</v>
      </c>
      <c r="I280" s="5">
        <f>$L$3+($L$2-$L$3)*ERFC(E280)</f>
        <v>0.188236809125438</v>
      </c>
    </row>
    <row r="281" spans="1:9" ht="12.75">
      <c r="A281" s="4">
        <v>27</v>
      </c>
      <c r="B281" s="5">
        <f t="shared" si="21"/>
        <v>19.09188309203678</v>
      </c>
      <c r="C281" s="5">
        <f t="shared" si="24"/>
        <v>6.037383539249432</v>
      </c>
      <c r="D281" s="5">
        <f t="shared" si="22"/>
        <v>1.9091883092036783</v>
      </c>
      <c r="E281" s="5">
        <f t="shared" si="23"/>
        <v>0.6037383539249432</v>
      </c>
      <c r="F281" s="5">
        <f>$L$3+($L$2-$L$3)*ERFC(B281)</f>
        <v>0.05</v>
      </c>
      <c r="G281" s="5">
        <f>$L$3+($L$2-$L$3)*ERFC(C281)</f>
        <v>0.05</v>
      </c>
      <c r="H281" s="5">
        <f>$L$3+($L$2-$L$3)*ERFC(D281)</f>
        <v>0.05242688173525206</v>
      </c>
      <c r="I281" s="5">
        <f>$L$3+($L$2-$L$3)*ERFC(E281)</f>
        <v>0.18762263225699222</v>
      </c>
    </row>
    <row r="282" spans="1:9" ht="12.75">
      <c r="A282" s="4">
        <v>27.1</v>
      </c>
      <c r="B282" s="5">
        <f t="shared" si="21"/>
        <v>19.16259377015544</v>
      </c>
      <c r="C282" s="5">
        <f t="shared" si="24"/>
        <v>6.05974421902443</v>
      </c>
      <c r="D282" s="5">
        <f t="shared" si="22"/>
        <v>1.9162593770155438</v>
      </c>
      <c r="E282" s="5">
        <f t="shared" si="23"/>
        <v>0.605974421902443</v>
      </c>
      <c r="F282" s="5">
        <f>$L$3+($L$2-$L$3)*ERFC(B282)</f>
        <v>0.05</v>
      </c>
      <c r="G282" s="5">
        <f>$L$3+($L$2-$L$3)*ERFC(C282)</f>
        <v>0.05</v>
      </c>
      <c r="H282" s="5">
        <f>$L$3+($L$2-$L$3)*ERFC(D282)</f>
        <v>0.05235491235162748</v>
      </c>
      <c r="I282" s="5">
        <f>$L$3+($L$2-$L$3)*ERFC(E282)</f>
        <v>0.1870101114294806</v>
      </c>
    </row>
    <row r="283" spans="1:9" ht="12.75">
      <c r="A283" s="4">
        <v>27.2</v>
      </c>
      <c r="B283" s="5">
        <f t="shared" si="21"/>
        <v>19.23330444827409</v>
      </c>
      <c r="C283" s="5">
        <f t="shared" si="24"/>
        <v>6.082104898799428</v>
      </c>
      <c r="D283" s="5">
        <f t="shared" si="22"/>
        <v>1.9233304448274091</v>
      </c>
      <c r="E283" s="5">
        <f t="shared" si="23"/>
        <v>0.6082104898799428</v>
      </c>
      <c r="F283" s="5">
        <f>$L$3+($L$2-$L$3)*ERFC(B283)</f>
        <v>0.05</v>
      </c>
      <c r="G283" s="5">
        <f>$L$3+($L$2-$L$3)*ERFC(C283)</f>
        <v>0.05</v>
      </c>
      <c r="H283" s="5">
        <f>$L$3+($L$2-$L$3)*ERFC(D283)</f>
        <v>0.0522848671324358</v>
      </c>
      <c r="I283" s="5">
        <f>$L$3+($L$2-$L$3)*ERFC(E283)</f>
        <v>0.18639924828636123</v>
      </c>
    </row>
    <row r="284" spans="1:9" ht="12.75">
      <c r="A284" s="4">
        <v>27.3</v>
      </c>
      <c r="B284" s="5">
        <f t="shared" si="21"/>
        <v>19.304015126392745</v>
      </c>
      <c r="C284" s="5">
        <f t="shared" si="24"/>
        <v>6.104465578574426</v>
      </c>
      <c r="D284" s="5">
        <f t="shared" si="22"/>
        <v>1.9304015126392746</v>
      </c>
      <c r="E284" s="5">
        <f t="shared" si="23"/>
        <v>0.6104465578574426</v>
      </c>
      <c r="F284" s="5">
        <f>$L$3+($L$2-$L$3)*ERFC(B284)</f>
        <v>0.05</v>
      </c>
      <c r="G284" s="5">
        <f>$L$3+($L$2-$L$3)*ERFC(C284)</f>
        <v>0.05</v>
      </c>
      <c r="H284" s="5">
        <f>$L$3+($L$2-$L$3)*ERFC(D284)</f>
        <v>0.05221670160467507</v>
      </c>
      <c r="I284" s="5">
        <f>$L$3+($L$2-$L$3)*ERFC(E284)</f>
        <v>0.1857900444335403</v>
      </c>
    </row>
    <row r="285" spans="1:9" ht="12.75">
      <c r="A285" s="4">
        <v>27.4</v>
      </c>
      <c r="B285" s="5">
        <f t="shared" si="21"/>
        <v>19.3747258045114</v>
      </c>
      <c r="C285" s="5">
        <f t="shared" si="24"/>
        <v>6.126826258349423</v>
      </c>
      <c r="D285" s="5">
        <f t="shared" si="22"/>
        <v>1.9374725804511401</v>
      </c>
      <c r="E285" s="5">
        <f t="shared" si="23"/>
        <v>0.6126826258349423</v>
      </c>
      <c r="F285" s="5">
        <f>$L$3+($L$2-$L$3)*ERFC(B285)</f>
        <v>0.05</v>
      </c>
      <c r="G285" s="5">
        <f>$L$3+($L$2-$L$3)*ERFC(C285)</f>
        <v>0.05</v>
      </c>
      <c r="H285" s="5">
        <f>$L$3+($L$2-$L$3)*ERFC(D285)</f>
        <v>0.052150371646733536</v>
      </c>
      <c r="I285" s="5">
        <f>$L$3+($L$2-$L$3)*ERFC(E285)</f>
        <v>0.18518250143942444</v>
      </c>
    </row>
    <row r="286" spans="1:9" ht="12.75">
      <c r="A286" s="4">
        <v>27.5</v>
      </c>
      <c r="B286" s="5">
        <f t="shared" si="21"/>
        <v>19.445436482630054</v>
      </c>
      <c r="C286" s="5">
        <f t="shared" si="24"/>
        <v>6.149186938124421</v>
      </c>
      <c r="D286" s="5">
        <f t="shared" si="22"/>
        <v>1.9445436482630056</v>
      </c>
      <c r="E286" s="5">
        <f t="shared" si="23"/>
        <v>0.6149186938124421</v>
      </c>
      <c r="F286" s="5">
        <f>$L$3+($L$2-$L$3)*ERFC(B286)</f>
        <v>0.05</v>
      </c>
      <c r="G286" s="5">
        <f>$L$3+($L$2-$L$3)*ERFC(C286)</f>
        <v>0.05</v>
      </c>
      <c r="H286" s="5">
        <f>$L$3+($L$2-$L$3)*ERFC(D286)</f>
        <v>0.0520858344427118</v>
      </c>
      <c r="I286" s="5">
        <f>$L$3+($L$2-$L$3)*ERFC(E286)</f>
        <v>0.18457662083497772</v>
      </c>
    </row>
    <row r="287" spans="1:9" ht="12.75">
      <c r="A287" s="4">
        <v>27.6</v>
      </c>
      <c r="B287" s="5">
        <f t="shared" si="21"/>
        <v>19.516147160748712</v>
      </c>
      <c r="C287" s="5">
        <f t="shared" si="24"/>
        <v>6.17154761789942</v>
      </c>
      <c r="D287" s="5">
        <f t="shared" si="22"/>
        <v>1.9516147160748711</v>
      </c>
      <c r="E287" s="5">
        <f t="shared" si="23"/>
        <v>0.617154761789942</v>
      </c>
      <c r="F287" s="5">
        <f>$L$3+($L$2-$L$3)*ERFC(B287)</f>
        <v>0.05</v>
      </c>
      <c r="G287" s="5">
        <f>$L$3+($L$2-$L$3)*ERFC(C287)</f>
        <v>0.05</v>
      </c>
      <c r="H287" s="5">
        <f>$L$3+($L$2-$L$3)*ERFC(D287)</f>
        <v>0.05202304781726283</v>
      </c>
      <c r="I287" s="5">
        <f>$L$3+($L$2-$L$3)*ERFC(E287)</f>
        <v>0.18397240411377702</v>
      </c>
    </row>
    <row r="288" spans="1:9" ht="12.75">
      <c r="A288" s="4">
        <v>27.7</v>
      </c>
      <c r="B288" s="5">
        <f t="shared" si="21"/>
        <v>19.586857838867363</v>
      </c>
      <c r="C288" s="5">
        <f t="shared" si="24"/>
        <v>6.193908297674417</v>
      </c>
      <c r="D288" s="5">
        <f t="shared" si="22"/>
        <v>1.9586857838867364</v>
      </c>
      <c r="E288" s="5">
        <f t="shared" si="23"/>
        <v>0.6193908297674418</v>
      </c>
      <c r="F288" s="5">
        <f>$L$3+($L$2-$L$3)*ERFC(B288)</f>
        <v>0.05</v>
      </c>
      <c r="G288" s="5">
        <f>$L$3+($L$2-$L$3)*ERFC(C288)</f>
        <v>0.05</v>
      </c>
      <c r="H288" s="5">
        <f>$L$3+($L$2-$L$3)*ERFC(D288)</f>
        <v>0.05196197039370837</v>
      </c>
      <c r="I288" s="5">
        <f>$L$3+($L$2-$L$3)*ERFC(E288)</f>
        <v>0.18336985273207035</v>
      </c>
    </row>
    <row r="289" spans="1:9" ht="12.75">
      <c r="A289" s="4">
        <v>27.8</v>
      </c>
      <c r="B289" s="5">
        <f t="shared" si="21"/>
        <v>19.65756851698602</v>
      </c>
      <c r="C289" s="5">
        <f t="shared" si="24"/>
        <v>6.216268977449415</v>
      </c>
      <c r="D289" s="5">
        <f t="shared" si="22"/>
        <v>1.9657568516986021</v>
      </c>
      <c r="E289" s="5">
        <f t="shared" si="23"/>
        <v>0.6216268977449415</v>
      </c>
      <c r="F289" s="5">
        <f>$L$3+($L$2-$L$3)*ERFC(B289)</f>
        <v>0.05</v>
      </c>
      <c r="G289" s="5">
        <f>$L$3+($L$2-$L$3)*ERFC(C289)</f>
        <v>0.05</v>
      </c>
      <c r="H289" s="5">
        <f>$L$3+($L$2-$L$3)*ERFC(D289)</f>
        <v>0.051902561584579225</v>
      </c>
      <c r="I289" s="5">
        <f>$L$3+($L$2-$L$3)*ERFC(E289)</f>
        <v>0.18276896810883614</v>
      </c>
    </row>
    <row r="290" spans="1:9" ht="12.75">
      <c r="A290" s="4">
        <v>27.9</v>
      </c>
      <c r="B290" s="5">
        <f t="shared" si="21"/>
        <v>19.728279195104673</v>
      </c>
      <c r="C290" s="5">
        <f t="shared" si="24"/>
        <v>6.238629657224412</v>
      </c>
      <c r="D290" s="5">
        <f t="shared" si="22"/>
        <v>1.9728279195104674</v>
      </c>
      <c r="E290" s="5">
        <f t="shared" si="23"/>
        <v>0.6238629657224413</v>
      </c>
      <c r="F290" s="5">
        <f>$L$3+($L$2-$L$3)*ERFC(B290)</f>
        <v>0.05</v>
      </c>
      <c r="G290" s="5">
        <f>$L$3+($L$2-$L$3)*ERFC(C290)</f>
        <v>0.05</v>
      </c>
      <c r="H290" s="5">
        <f>$L$3+($L$2-$L$3)*ERFC(D290)</f>
        <v>0.05184478158210137</v>
      </c>
      <c r="I290" s="5">
        <f>$L$3+($L$2-$L$3)*ERFC(E290)</f>
        <v>0.18216975162584392</v>
      </c>
    </row>
    <row r="291" spans="1:9" ht="12.75">
      <c r="A291" s="4">
        <v>28</v>
      </c>
      <c r="B291" s="5">
        <f t="shared" si="21"/>
        <v>19.79898987322333</v>
      </c>
      <c r="C291" s="5">
        <f t="shared" si="24"/>
        <v>6.260990336999411</v>
      </c>
      <c r="D291" s="5">
        <f t="shared" si="22"/>
        <v>1.979898987322333</v>
      </c>
      <c r="E291" s="5">
        <f t="shared" si="23"/>
        <v>0.6260990336999411</v>
      </c>
      <c r="F291" s="5">
        <f>$L$3+($L$2-$L$3)*ERFC(B291)</f>
        <v>0.05</v>
      </c>
      <c r="G291" s="5">
        <f>$L$3+($L$2-$L$3)*ERFC(C291)</f>
        <v>0.05</v>
      </c>
      <c r="H291" s="5">
        <f>$L$3+($L$2-$L$3)*ERFC(D291)</f>
        <v>0.05178859134863442</v>
      </c>
      <c r="I291" s="5">
        <f>$L$3+($L$2-$L$3)*ERFC(E291)</f>
        <v>0.18157220462771612</v>
      </c>
    </row>
    <row r="292" spans="1:9" ht="12.75">
      <c r="A292" s="4">
        <v>28.1000000000001</v>
      </c>
      <c r="B292" s="5">
        <f t="shared" si="21"/>
        <v>19.869700551342056</v>
      </c>
      <c r="C292" s="5">
        <f t="shared" si="24"/>
        <v>6.283351016774431</v>
      </c>
      <c r="D292" s="5">
        <f t="shared" si="22"/>
        <v>1.9869700551342055</v>
      </c>
      <c r="E292" s="5">
        <f t="shared" si="23"/>
        <v>0.6283351016774431</v>
      </c>
      <c r="F292" s="5">
        <f>$L$3+($L$2-$L$3)*ERFC(B292)</f>
        <v>0.05</v>
      </c>
      <c r="G292" s="5">
        <f>$L$3+($L$2-$L$3)*ERFC(C292)</f>
        <v>0.05</v>
      </c>
      <c r="H292" s="5">
        <f>$L$3+($L$2-$L$3)*ERFC(D292)</f>
        <v>0.051733952607068874</v>
      </c>
      <c r="I292" s="5">
        <f>$L$3+($L$2-$L$3)*ERFC(E292)</f>
        <v>0.18097632842199068</v>
      </c>
    </row>
    <row r="293" spans="1:9" ht="12.75">
      <c r="A293" s="4">
        <v>28.2</v>
      </c>
      <c r="B293" s="5">
        <f t="shared" si="21"/>
        <v>19.94041122946064</v>
      </c>
      <c r="C293" s="5">
        <f t="shared" si="24"/>
        <v>6.305711696549406</v>
      </c>
      <c r="D293" s="5">
        <f t="shared" si="22"/>
        <v>1.994041122946064</v>
      </c>
      <c r="E293" s="5">
        <f t="shared" si="23"/>
        <v>0.6305711696549406</v>
      </c>
      <c r="F293" s="5">
        <f>$L$3+($L$2-$L$3)*ERFC(B293)</f>
        <v>0.05</v>
      </c>
      <c r="G293" s="5">
        <f>$L$3+($L$2-$L$3)*ERFC(C293)</f>
        <v>0.05</v>
      </c>
      <c r="H293" s="5">
        <f>$L$3+($L$2-$L$3)*ERFC(D293)</f>
        <v>0.05168082783118724</v>
      </c>
      <c r="I293" s="5">
        <f>$L$3+($L$2-$L$3)*ERFC(E293)</f>
        <v>0.18038212427918882</v>
      </c>
    </row>
    <row r="294" spans="1:9" ht="12.75">
      <c r="A294" s="4">
        <v>28.3000000000001</v>
      </c>
      <c r="B294" s="5">
        <f t="shared" si="21"/>
        <v>20.011121907579366</v>
      </c>
      <c r="C294" s="5">
        <f t="shared" si="24"/>
        <v>6.328072376324427</v>
      </c>
      <c r="D294" s="5">
        <f t="shared" si="22"/>
        <v>2.0011121907579366</v>
      </c>
      <c r="E294" s="5">
        <f t="shared" si="23"/>
        <v>0.6328072376324427</v>
      </c>
      <c r="F294" s="5">
        <f>$L$3+($L$2-$L$3)*ERFC(B294)</f>
        <v>0.05</v>
      </c>
      <c r="G294" s="5">
        <f>$L$3+($L$2-$L$3)*ERFC(C294)</f>
        <v>0.05</v>
      </c>
      <c r="H294" s="5">
        <f>$L$3+($L$2-$L$3)*ERFC(D294)</f>
        <v>0.051629180235995026</v>
      </c>
      <c r="I294" s="5">
        <f>$L$3+($L$2-$L$3)*ERFC(E294)</f>
        <v>0.17978959343287426</v>
      </c>
    </row>
    <row r="295" spans="1:9" ht="12.75">
      <c r="A295" s="4">
        <v>28.4</v>
      </c>
      <c r="B295" s="5">
        <f t="shared" si="21"/>
        <v>20.081832585697946</v>
      </c>
      <c r="C295" s="5">
        <f t="shared" si="24"/>
        <v>6.350433056099402</v>
      </c>
      <c r="D295" s="5">
        <f t="shared" si="22"/>
        <v>2.0081832585697947</v>
      </c>
      <c r="E295" s="5">
        <f t="shared" si="23"/>
        <v>0.6350433056099402</v>
      </c>
      <c r="F295" s="5">
        <f>$L$3+($L$2-$L$3)*ERFC(B295)</f>
        <v>0.05</v>
      </c>
      <c r="G295" s="5">
        <f>$L$3+($L$2-$L$3)*ERFC(C295)</f>
        <v>0.05</v>
      </c>
      <c r="H295" s="5">
        <f>$L$3+($L$2-$L$3)*ERFC(D295)</f>
        <v>0.05157897376802795</v>
      </c>
      <c r="I295" s="5">
        <f>$L$3+($L$2-$L$3)*ERFC(E295)</f>
        <v>0.1791987370797294</v>
      </c>
    </row>
    <row r="296" spans="1:9" ht="12.75">
      <c r="A296" s="4">
        <v>28.5</v>
      </c>
      <c r="B296" s="5">
        <f t="shared" si="21"/>
        <v>20.152543263816604</v>
      </c>
      <c r="C296" s="5">
        <f t="shared" si="24"/>
        <v>6.3727937358744</v>
      </c>
      <c r="D296" s="5">
        <f t="shared" si="22"/>
        <v>2.0152543263816605</v>
      </c>
      <c r="E296" s="5">
        <f t="shared" si="23"/>
        <v>0.63727937358744</v>
      </c>
      <c r="F296" s="5">
        <f>$L$3+($L$2-$L$3)*ERFC(B296)</f>
        <v>0.05</v>
      </c>
      <c r="G296" s="5">
        <f>$L$3+($L$2-$L$3)*ERFC(C296)</f>
        <v>0.05</v>
      </c>
      <c r="H296" s="5">
        <f>$L$3+($L$2-$L$3)*ERFC(D296)</f>
        <v>0.051530173095639425</v>
      </c>
      <c r="I296" s="5">
        <f>$L$3+($L$2-$L$3)*ERFC(E296)</f>
        <v>0.1786095563796143</v>
      </c>
    </row>
    <row r="297" spans="1:9" ht="12.75">
      <c r="A297" s="4">
        <v>28.6000000000001</v>
      </c>
      <c r="B297" s="5">
        <f t="shared" si="21"/>
        <v>20.22325394193533</v>
      </c>
      <c r="C297" s="5">
        <f t="shared" si="24"/>
        <v>6.39515441564942</v>
      </c>
      <c r="D297" s="5">
        <f t="shared" si="22"/>
        <v>2.022325394193533</v>
      </c>
      <c r="E297" s="5">
        <f t="shared" si="23"/>
        <v>0.6395154415649421</v>
      </c>
      <c r="F297" s="5">
        <f>$L$3+($L$2-$L$3)*ERFC(B297)</f>
        <v>0.05</v>
      </c>
      <c r="G297" s="5">
        <f>$L$3+($L$2-$L$3)*ERFC(C297)</f>
        <v>0.05</v>
      </c>
      <c r="H297" s="5">
        <f>$L$3+($L$2-$L$3)*ERFC(D297)</f>
        <v>0.051482743599275</v>
      </c>
      <c r="I297" s="5">
        <f>$L$3+($L$2-$L$3)*ERFC(E297)</f>
        <v>0.1780220524556435</v>
      </c>
    </row>
    <row r="298" spans="1:9" ht="12.75">
      <c r="A298" s="4">
        <v>28.7000000000001</v>
      </c>
      <c r="B298" s="5">
        <f t="shared" si="21"/>
        <v>20.293964620053984</v>
      </c>
      <c r="C298" s="5">
        <f t="shared" si="24"/>
        <v>6.4175150954244184</v>
      </c>
      <c r="D298" s="5">
        <f t="shared" si="22"/>
        <v>2.029396462005398</v>
      </c>
      <c r="E298" s="5">
        <f t="shared" si="23"/>
        <v>0.6417515095424419</v>
      </c>
      <c r="F298" s="5">
        <f>$L$3+($L$2-$L$3)*ERFC(B298)</f>
        <v>0.05</v>
      </c>
      <c r="G298" s="5">
        <f>$L$3+($L$2-$L$3)*ERFC(C298)</f>
        <v>0.05</v>
      </c>
      <c r="H298" s="5">
        <f>$L$3+($L$2-$L$3)*ERFC(D298)</f>
        <v>0.05143665136173803</v>
      </c>
      <c r="I298" s="5">
        <f>$L$3+($L$2-$L$3)*ERFC(E298)</f>
        <v>0.1774362263942557</v>
      </c>
    </row>
    <row r="299" spans="1:9" ht="12.75">
      <c r="A299" s="4">
        <v>28.8000000000001</v>
      </c>
      <c r="B299" s="5">
        <f t="shared" si="21"/>
        <v>20.36467529817264</v>
      </c>
      <c r="C299" s="5">
        <f t="shared" si="24"/>
        <v>6.4398757751994165</v>
      </c>
      <c r="D299" s="5">
        <f t="shared" si="22"/>
        <v>2.036467529817264</v>
      </c>
      <c r="E299" s="5">
        <f t="shared" si="23"/>
        <v>0.6439875775199416</v>
      </c>
      <c r="F299" s="5">
        <f>$L$3+($L$2-$L$3)*ERFC(B299)</f>
        <v>0.05</v>
      </c>
      <c r="G299" s="5">
        <f>$L$3+($L$2-$L$3)*ERFC(C299)</f>
        <v>0.05</v>
      </c>
      <c r="H299" s="5">
        <f>$L$3+($L$2-$L$3)*ERFC(D299)</f>
        <v>0.051391863158451886</v>
      </c>
      <c r="I299" s="5">
        <f>$L$3+($L$2-$L$3)*ERFC(E299)</f>
        <v>0.1768520792452829</v>
      </c>
    </row>
    <row r="300" spans="1:9" ht="12.75">
      <c r="A300" s="4">
        <v>28.9000000000001</v>
      </c>
      <c r="B300" s="5">
        <f t="shared" si="21"/>
        <v>20.435385976291293</v>
      </c>
      <c r="C300" s="5">
        <f t="shared" si="24"/>
        <v>6.4622364549744145</v>
      </c>
      <c r="D300" s="5">
        <f t="shared" si="22"/>
        <v>2.0435385976291296</v>
      </c>
      <c r="E300" s="5">
        <f t="shared" si="23"/>
        <v>0.6462236454974415</v>
      </c>
      <c r="F300" s="5">
        <f>$L$3+($L$2-$L$3)*ERFC(B300)</f>
        <v>0.05</v>
      </c>
      <c r="G300" s="5">
        <f>$L$3+($L$2-$L$3)*ERFC(C300)</f>
        <v>0.05</v>
      </c>
      <c r="H300" s="5">
        <f>$L$3+($L$2-$L$3)*ERFC(D300)</f>
        <v>0.051348346447723826</v>
      </c>
      <c r="I300" s="5">
        <f>$L$3+($L$2-$L$3)*ERFC(E300)</f>
        <v>0.17626961202202707</v>
      </c>
    </row>
    <row r="301" spans="1:9" ht="12.75">
      <c r="A301" s="4">
        <v>29.0000000000001</v>
      </c>
      <c r="B301" s="5">
        <f t="shared" si="21"/>
        <v>20.506096654409948</v>
      </c>
      <c r="C301" s="5">
        <f t="shared" si="24"/>
        <v>6.4845971347494125</v>
      </c>
      <c r="D301" s="5">
        <f t="shared" si="22"/>
        <v>2.050609665440995</v>
      </c>
      <c r="E301" s="5">
        <f t="shared" si="23"/>
        <v>0.6484597134749412</v>
      </c>
      <c r="F301" s="5">
        <f>$L$3+($L$2-$L$3)*ERFC(B301)</f>
        <v>0.05</v>
      </c>
      <c r="G301" s="5">
        <f>$L$3+($L$2-$L$3)*ERFC(C301)</f>
        <v>0.05</v>
      </c>
      <c r="H301" s="5">
        <f>$L$3+($L$2-$L$3)*ERFC(D301)</f>
        <v>0.051306069361014874</v>
      </c>
      <c r="I301" s="5">
        <f>$L$3+($L$2-$L$3)*ERFC(E301)</f>
        <v>0.17568882570133387</v>
      </c>
    </row>
    <row r="302" spans="1:9" ht="12.75">
      <c r="A302" s="4">
        <v>29.1000000000001</v>
      </c>
      <c r="B302" s="5">
        <f t="shared" si="21"/>
        <v>20.576807332528603</v>
      </c>
      <c r="C302" s="5">
        <f t="shared" si="24"/>
        <v>6.5069578145244105</v>
      </c>
      <c r="D302" s="5">
        <f t="shared" si="22"/>
        <v>2.05768073325286</v>
      </c>
      <c r="E302" s="5">
        <f t="shared" si="23"/>
        <v>0.650695781452441</v>
      </c>
      <c r="F302" s="5">
        <f>$L$3+($L$2-$L$3)*ERFC(B302)</f>
        <v>0.05</v>
      </c>
      <c r="G302" s="5">
        <f>$L$3+($L$2-$L$3)*ERFC(C302)</f>
        <v>0.05</v>
      </c>
      <c r="H302" s="5">
        <f>$L$3+($L$2-$L$3)*ERFC(D302)</f>
        <v>0.05126500069322068</v>
      </c>
      <c r="I302" s="5">
        <f>$L$3+($L$2-$L$3)*ERFC(E302)</f>
        <v>0.17510972122366902</v>
      </c>
    </row>
    <row r="303" spans="1:9" ht="12.75">
      <c r="A303" s="4">
        <v>29.2000000000001</v>
      </c>
      <c r="B303" s="5">
        <f t="shared" si="21"/>
        <v>20.647518010647257</v>
      </c>
      <c r="C303" s="5">
        <f t="shared" si="24"/>
        <v>6.529318494299408</v>
      </c>
      <c r="D303" s="5">
        <f t="shared" si="22"/>
        <v>2.064751801064726</v>
      </c>
      <c r="E303" s="5">
        <f t="shared" si="23"/>
        <v>0.6529318494299408</v>
      </c>
      <c r="F303" s="5">
        <f>$L$3+($L$2-$L$3)*ERFC(B303)</f>
        <v>0.05</v>
      </c>
      <c r="G303" s="5">
        <f>$L$3+($L$2-$L$3)*ERFC(C303)</f>
        <v>0.05</v>
      </c>
      <c r="H303" s="5">
        <f>$L$3+($L$2-$L$3)*ERFC(D303)</f>
        <v>0.051225109892967496</v>
      </c>
      <c r="I303" s="5">
        <f>$L$3+($L$2-$L$3)*ERFC(E303)</f>
        <v>0.1745322994931955</v>
      </c>
    </row>
    <row r="304" spans="1:9" ht="12.75">
      <c r="A304" s="4">
        <v>29.3000000000001</v>
      </c>
      <c r="B304" s="5">
        <f t="shared" si="21"/>
        <v>20.71822868876591</v>
      </c>
      <c r="C304" s="5">
        <f t="shared" si="24"/>
        <v>6.551679174074406</v>
      </c>
      <c r="D304" s="5">
        <f t="shared" si="22"/>
        <v>2.071822868876591</v>
      </c>
      <c r="E304" s="5">
        <f t="shared" si="23"/>
        <v>0.6551679174074406</v>
      </c>
      <c r="F304" s="5">
        <f>$L$3+($L$2-$L$3)*ERFC(B304)</f>
        <v>0.05</v>
      </c>
      <c r="G304" s="5">
        <f>$L$3+($L$2-$L$3)*ERFC(C304)</f>
        <v>0.05</v>
      </c>
      <c r="H304" s="5">
        <f>$L$3+($L$2-$L$3)*ERFC(D304)</f>
        <v>0.051186367052928096</v>
      </c>
      <c r="I304" s="5">
        <f>$L$3+($L$2-$L$3)*ERFC(E304)</f>
        <v>0.1739565613778522</v>
      </c>
    </row>
    <row r="305" spans="1:9" ht="12.75">
      <c r="A305" s="4">
        <v>29.4000000000001</v>
      </c>
      <c r="B305" s="5">
        <f t="shared" si="21"/>
        <v>20.788939366884566</v>
      </c>
      <c r="C305" s="5">
        <f t="shared" si="24"/>
        <v>6.5740398538494045</v>
      </c>
      <c r="D305" s="5">
        <f t="shared" si="22"/>
        <v>2.078893936688457</v>
      </c>
      <c r="E305" s="5">
        <f t="shared" si="23"/>
        <v>0.6574039853849404</v>
      </c>
      <c r="F305" s="5">
        <f>$L$3+($L$2-$L$3)*ERFC(B305)</f>
        <v>0.05</v>
      </c>
      <c r="G305" s="5">
        <f>$L$3+($L$2-$L$3)*ERFC(C305)</f>
        <v>0.05</v>
      </c>
      <c r="H305" s="5">
        <f>$L$3+($L$2-$L$3)*ERFC(D305)</f>
        <v>0.051148742900161415</v>
      </c>
      <c r="I305" s="5">
        <f>$L$3+($L$2-$L$3)*ERFC(E305)</f>
        <v>0.17338250770943373</v>
      </c>
    </row>
    <row r="306" spans="1:9" ht="12.75">
      <c r="A306" s="4">
        <v>29.5000000000001</v>
      </c>
      <c r="B306" s="5">
        <f t="shared" si="21"/>
        <v>20.85965004500322</v>
      </c>
      <c r="C306" s="5">
        <f t="shared" si="24"/>
        <v>6.596400533624402</v>
      </c>
      <c r="D306" s="5">
        <f t="shared" si="22"/>
        <v>2.085965004500322</v>
      </c>
      <c r="E306" s="5">
        <f t="shared" si="23"/>
        <v>0.6596400533624401</v>
      </c>
      <c r="F306" s="5">
        <f>$L$3+($L$2-$L$3)*ERFC(B306)</f>
        <v>0.05</v>
      </c>
      <c r="G306" s="5">
        <f>$L$3+($L$2-$L$3)*ERFC(C306)</f>
        <v>0.05</v>
      </c>
      <c r="H306" s="5">
        <f>$L$3+($L$2-$L$3)*ERFC(D306)</f>
        <v>0.05111220878647991</v>
      </c>
      <c r="I306" s="5">
        <f>$L$3+($L$2-$L$3)*ERFC(E306)</f>
        <v>0.17281013928367123</v>
      </c>
    </row>
    <row r="307" spans="1:9" ht="12.75">
      <c r="A307" s="4">
        <v>29.6000000000001</v>
      </c>
      <c r="B307" s="5">
        <f t="shared" si="21"/>
        <v>20.930360723121876</v>
      </c>
      <c r="C307" s="5">
        <f t="shared" si="24"/>
        <v>6.6187612133994</v>
      </c>
      <c r="D307" s="5">
        <f t="shared" si="22"/>
        <v>2.093036072312188</v>
      </c>
      <c r="E307" s="5">
        <f t="shared" si="23"/>
        <v>0.66187612133994</v>
      </c>
      <c r="F307" s="5">
        <f>$L$3+($L$2-$L$3)*ERFC(B307)</f>
        <v>0.05</v>
      </c>
      <c r="G307" s="5">
        <f>$L$3+($L$2-$L$3)*ERFC(C307)</f>
        <v>0.05</v>
      </c>
      <c r="H307" s="5">
        <f>$L$3+($L$2-$L$3)*ERFC(D307)</f>
        <v>0.05107673667884921</v>
      </c>
      <c r="I307" s="5">
        <f>$L$3+($L$2-$L$3)*ERFC(E307)</f>
        <v>0.17223945686031503</v>
      </c>
    </row>
    <row r="308" spans="1:9" ht="12.75">
      <c r="A308" s="4">
        <v>29.7000000000001</v>
      </c>
      <c r="B308" s="5">
        <f t="shared" si="21"/>
        <v>21.00107140124053</v>
      </c>
      <c r="C308" s="5">
        <f t="shared" si="24"/>
        <v>6.641121893174397</v>
      </c>
      <c r="D308" s="5">
        <f t="shared" si="22"/>
        <v>2.100107140124053</v>
      </c>
      <c r="E308" s="5">
        <f t="shared" si="23"/>
        <v>0.6641121893174398</v>
      </c>
      <c r="F308" s="5">
        <f>$L$3+($L$2-$L$3)*ERFC(B308)</f>
        <v>0.05</v>
      </c>
      <c r="G308" s="5">
        <f>$L$3+($L$2-$L$3)*ERFC(C308)</f>
        <v>0.05</v>
      </c>
      <c r="H308" s="5">
        <f>$L$3+($L$2-$L$3)*ERFC(D308)</f>
        <v>0.05104229914982317</v>
      </c>
      <c r="I308" s="5">
        <f>$L$3+($L$2-$L$3)*ERFC(E308)</f>
        <v>0.17167046116321813</v>
      </c>
    </row>
    <row r="309" spans="1:9" ht="12.75">
      <c r="A309" s="4">
        <v>29.8000000000001</v>
      </c>
      <c r="B309" s="5">
        <f t="shared" si="21"/>
        <v>21.071782079359185</v>
      </c>
      <c r="C309" s="5">
        <f t="shared" si="24"/>
        <v>6.663482572949396</v>
      </c>
      <c r="D309" s="5">
        <f t="shared" si="22"/>
        <v>2.1071782079359185</v>
      </c>
      <c r="E309" s="5">
        <f t="shared" si="23"/>
        <v>0.6663482572949395</v>
      </c>
      <c r="F309" s="5">
        <f>$L$3+($L$2-$L$3)*ERFC(B309)</f>
        <v>0.05</v>
      </c>
      <c r="G309" s="5">
        <f>$L$3+($L$2-$L$3)*ERFC(C309)</f>
        <v>0.05</v>
      </c>
      <c r="H309" s="5">
        <f>$L$3+($L$2-$L$3)*ERFC(D309)</f>
        <v>0.05100886936801832</v>
      </c>
      <c r="I309" s="5">
        <f>$L$3+($L$2-$L$3)*ERFC(E309)</f>
        <v>0.17110315288042025</v>
      </c>
    </row>
    <row r="310" spans="1:9" ht="12.75">
      <c r="A310" s="4">
        <v>29.9000000000001</v>
      </c>
      <c r="B310" s="5">
        <f t="shared" si="21"/>
        <v>21.142492757477843</v>
      </c>
      <c r="C310" s="5">
        <f t="shared" si="24"/>
        <v>6.685843252724394</v>
      </c>
      <c r="D310" s="5">
        <f t="shared" si="22"/>
        <v>2.114249275747784</v>
      </c>
      <c r="E310" s="5">
        <f t="shared" si="23"/>
        <v>0.6685843252724394</v>
      </c>
      <c r="F310" s="5">
        <f>$L$3+($L$2-$L$3)*ERFC(B310)</f>
        <v>0.05</v>
      </c>
      <c r="G310" s="5">
        <f>$L$3+($L$2-$L$3)*ERFC(C310)</f>
        <v>0.05</v>
      </c>
      <c r="H310" s="5">
        <f>$L$3+($L$2-$L$3)*ERFC(D310)</f>
        <v>0.050976421088631346</v>
      </c>
      <c r="I310" s="5">
        <f>$L$3+($L$2-$L$3)*ERFC(E310)</f>
        <v>0.17053753266423416</v>
      </c>
    </row>
    <row r="311" spans="1:9" ht="12.75">
      <c r="A311" s="4">
        <v>30.0000000000001</v>
      </c>
      <c r="B311" s="5">
        <f t="shared" si="21"/>
        <v>21.213203435596494</v>
      </c>
      <c r="C311" s="5">
        <f t="shared" si="24"/>
        <v>6.708203932499391</v>
      </c>
      <c r="D311" s="5">
        <f t="shared" si="22"/>
        <v>2.1213203435596495</v>
      </c>
      <c r="E311" s="5">
        <f t="shared" si="23"/>
        <v>0.6708203932499391</v>
      </c>
      <c r="F311" s="5">
        <f>$L$3+($L$2-$L$3)*ERFC(B311)</f>
        <v>0.05</v>
      </c>
      <c r="G311" s="5">
        <f>$L$3+($L$2-$L$3)*ERFC(C311)</f>
        <v>0.05</v>
      </c>
      <c r="H311" s="5">
        <f>$L$3+($L$2-$L$3)*ERFC(D311)</f>
        <v>0.05094492864400271</v>
      </c>
      <c r="I311" s="5">
        <f>$L$3+($L$2-$L$3)*ERFC(E311)</f>
        <v>0.16997360113133309</v>
      </c>
    </row>
    <row r="312" spans="1:9" ht="12.75">
      <c r="A312" s="4">
        <v>30.1000000000001</v>
      </c>
      <c r="B312" s="5">
        <f t="shared" si="21"/>
        <v>21.28391411371515</v>
      </c>
      <c r="C312" s="5">
        <f t="shared" si="24"/>
        <v>6.73056461227439</v>
      </c>
      <c r="D312" s="5">
        <f t="shared" si="22"/>
        <v>2.128391411371515</v>
      </c>
      <c r="E312" s="5">
        <f t="shared" si="23"/>
        <v>0.6730564612274389</v>
      </c>
      <c r="F312" s="5">
        <f>$L$3+($L$2-$L$3)*ERFC(B312)</f>
        <v>0.05</v>
      </c>
      <c r="G312" s="5">
        <f>$L$3+($L$2-$L$3)*ERFC(C312)</f>
        <v>0.05</v>
      </c>
      <c r="H312" s="5">
        <f>$L$3+($L$2-$L$3)*ERFC(D312)</f>
        <v>0.05091436693423007</v>
      </c>
      <c r="I312" s="5">
        <f>$L$3+($L$2-$L$3)*ERFC(E312)</f>
        <v>0.16941135886283815</v>
      </c>
    </row>
    <row r="313" spans="1:9" ht="12.75">
      <c r="A313" s="4">
        <v>30.2000000000001</v>
      </c>
      <c r="B313" s="5">
        <f t="shared" si="21"/>
        <v>21.354624791833803</v>
      </c>
      <c r="C313" s="5">
        <f t="shared" si="24"/>
        <v>6.752925292049387</v>
      </c>
      <c r="D313" s="5">
        <f t="shared" si="22"/>
        <v>2.1354624791833805</v>
      </c>
      <c r="E313" s="5">
        <f t="shared" si="23"/>
        <v>0.6752925292049387</v>
      </c>
      <c r="F313" s="5">
        <f>$L$3+($L$2-$L$3)*ERFC(B313)</f>
        <v>0.05</v>
      </c>
      <c r="G313" s="5">
        <f>$L$3+($L$2-$L$3)*ERFC(C313)</f>
        <v>0.05</v>
      </c>
      <c r="H313" s="5">
        <f>$L$3+($L$2-$L$3)*ERFC(D313)</f>
        <v>0.05088471141783441</v>
      </c>
      <c r="I313" s="5">
        <f>$L$3+($L$2-$L$3)*ERFC(E313)</f>
        <v>0.16885080640440825</v>
      </c>
    </row>
    <row r="314" spans="1:9" ht="12.75">
      <c r="A314" s="4">
        <v>30.3000000000001</v>
      </c>
      <c r="B314" s="5">
        <f t="shared" si="21"/>
        <v>21.425335469952458</v>
      </c>
      <c r="C314" s="5">
        <f t="shared" si="24"/>
        <v>6.775285971824385</v>
      </c>
      <c r="D314" s="5">
        <f t="shared" si="22"/>
        <v>2.142533546995246</v>
      </c>
      <c r="E314" s="5">
        <f t="shared" si="23"/>
        <v>0.6775285971824385</v>
      </c>
      <c r="F314" s="5">
        <f>$L$3+($L$2-$L$3)*ERFC(B314)</f>
        <v>0.05</v>
      </c>
      <c r="G314" s="5">
        <f>$L$3+($L$2-$L$3)*ERFC(C314)</f>
        <v>0.05</v>
      </c>
      <c r="H314" s="5">
        <f>$L$3+($L$2-$L$3)*ERFC(D314)</f>
        <v>0.05085593810248186</v>
      </c>
      <c r="I314" s="5">
        <f>$L$3+($L$2-$L$3)*ERFC(E314)</f>
        <v>0.16829194426633076</v>
      </c>
    </row>
    <row r="315" spans="1:9" ht="12.75">
      <c r="A315" s="4">
        <v>30.4000000000001</v>
      </c>
      <c r="B315" s="5">
        <f t="shared" si="21"/>
        <v>21.496046148071116</v>
      </c>
      <c r="C315" s="5">
        <f t="shared" si="24"/>
        <v>6.797646651599383</v>
      </c>
      <c r="D315" s="5">
        <f t="shared" si="22"/>
        <v>2.1496046148071115</v>
      </c>
      <c r="E315" s="5">
        <f t="shared" si="23"/>
        <v>0.6797646651599383</v>
      </c>
      <c r="F315" s="5">
        <f>$L$3+($L$2-$L$3)*ERFC(B315)</f>
        <v>0.05</v>
      </c>
      <c r="G315" s="5">
        <f>$L$3+($L$2-$L$3)*ERFC(C315)</f>
        <v>0.05</v>
      </c>
      <c r="H315" s="5">
        <f>$L$3+($L$2-$L$3)*ERFC(D315)</f>
        <v>0.05082802353576443</v>
      </c>
      <c r="I315" s="5">
        <f>$L$3+($L$2-$L$3)*ERFC(E315)</f>
        <v>0.16773477292361288</v>
      </c>
    </row>
    <row r="316" spans="1:9" ht="12.75">
      <c r="A316" s="4">
        <v>30.5000000000001</v>
      </c>
      <c r="B316" s="5">
        <f t="shared" si="21"/>
        <v>21.566756826189767</v>
      </c>
      <c r="C316" s="5">
        <f t="shared" si="24"/>
        <v>6.820007331374381</v>
      </c>
      <c r="D316" s="5">
        <f t="shared" si="22"/>
        <v>2.156675682618977</v>
      </c>
      <c r="E316" s="5">
        <f t="shared" si="23"/>
        <v>0.682000733137438</v>
      </c>
      <c r="F316" s="5">
        <f>$L$3+($L$2-$L$3)*ERFC(B316)</f>
        <v>0.05</v>
      </c>
      <c r="G316" s="5">
        <f>$L$3+($L$2-$L$3)*ERFC(C316)</f>
        <v>0.05</v>
      </c>
      <c r="H316" s="5">
        <f>$L$3+($L$2-$L$3)*ERFC(D316)</f>
        <v>0.05080094479604225</v>
      </c>
      <c r="I316" s="5">
        <f>$L$3+($L$2-$L$3)*ERFC(E316)</f>
        <v>0.16717929281607477</v>
      </c>
    </row>
    <row r="317" spans="1:9" ht="12.75">
      <c r="A317" s="4">
        <v>30.6000000000001</v>
      </c>
      <c r="B317" s="5">
        <f t="shared" si="21"/>
        <v>21.637467504308425</v>
      </c>
      <c r="C317" s="5">
        <f t="shared" si="24"/>
        <v>6.842368011149379</v>
      </c>
      <c r="D317" s="5">
        <f t="shared" si="22"/>
        <v>2.1637467504308425</v>
      </c>
      <c r="E317" s="5">
        <f t="shared" si="23"/>
        <v>0.6842368011149379</v>
      </c>
      <c r="F317" s="5">
        <f>$L$3+($L$2-$L$3)*ERFC(B317)</f>
        <v>0.05</v>
      </c>
      <c r="G317" s="5">
        <f>$L$3+($L$2-$L$3)*ERFC(C317)</f>
        <v>0.05</v>
      </c>
      <c r="H317" s="5">
        <f>$L$3+($L$2-$L$3)*ERFC(D317)</f>
        <v>0.0507746794833499</v>
      </c>
      <c r="I317" s="5">
        <f>$L$3+($L$2-$L$3)*ERFC(E317)</f>
        <v>0.16662550434844353</v>
      </c>
    </row>
    <row r="318" spans="1:9" ht="12.75">
      <c r="A318" s="4">
        <v>30.7000000000001</v>
      </c>
      <c r="B318" s="5">
        <f t="shared" si="21"/>
        <v>21.708178182427076</v>
      </c>
      <c r="C318" s="5">
        <f t="shared" si="24"/>
        <v>6.864728690924376</v>
      </c>
      <c r="D318" s="5">
        <f t="shared" si="22"/>
        <v>2.170817818242708</v>
      </c>
      <c r="E318" s="5">
        <f t="shared" si="23"/>
        <v>0.6864728690924377</v>
      </c>
      <c r="F318" s="5">
        <f>$L$3+($L$2-$L$3)*ERFC(B318)</f>
        <v>0.05</v>
      </c>
      <c r="G318" s="5">
        <f>$L$3+($L$2-$L$3)*ERFC(C318)</f>
        <v>0.05</v>
      </c>
      <c r="H318" s="5">
        <f>$L$3+($L$2-$L$3)*ERFC(D318)</f>
        <v>0.05074920571036956</v>
      </c>
      <c r="I318" s="5">
        <f>$L$3+($L$2-$L$3)*ERFC(E318)</f>
        <v>0.16607340789044842</v>
      </c>
    </row>
    <row r="319" spans="1:9" ht="12.75">
      <c r="A319" s="4">
        <v>30.8000000000001</v>
      </c>
      <c r="B319" s="5">
        <f t="shared" si="21"/>
        <v>21.778888860545734</v>
      </c>
      <c r="C319" s="5">
        <f t="shared" si="24"/>
        <v>6.887089370699375</v>
      </c>
      <c r="D319" s="5">
        <f t="shared" si="22"/>
        <v>2.1778888860545735</v>
      </c>
      <c r="E319" s="5">
        <f t="shared" si="23"/>
        <v>0.6887089370699374</v>
      </c>
      <c r="F319" s="5">
        <f>$L$3+($L$2-$L$3)*ERFC(B319)</f>
        <v>0.05</v>
      </c>
      <c r="G319" s="5">
        <f>$L$3+($L$2-$L$3)*ERFC(C319)</f>
        <v>0.05</v>
      </c>
      <c r="H319" s="5">
        <f>$L$3+($L$2-$L$3)*ERFC(D319)</f>
        <v>0.05072450209347351</v>
      </c>
      <c r="I319" s="5">
        <f>$L$3+($L$2-$L$3)*ERFC(E319)</f>
        <v>0.165523003776917</v>
      </c>
    </row>
    <row r="320" spans="1:9" ht="12.75">
      <c r="A320" s="4">
        <v>30.9000000000001</v>
      </c>
      <c r="B320" s="5">
        <f t="shared" si="21"/>
        <v>21.84959953866439</v>
      </c>
      <c r="C320" s="5">
        <f t="shared" si="24"/>
        <v>6.909450050474373</v>
      </c>
      <c r="D320" s="5">
        <f t="shared" si="22"/>
        <v>2.184959953866439</v>
      </c>
      <c r="E320" s="5">
        <f t="shared" si="23"/>
        <v>0.6909450050474373</v>
      </c>
      <c r="F320" s="5">
        <f>$L$3+($L$2-$L$3)*ERFC(B320)</f>
        <v>0.05</v>
      </c>
      <c r="G320" s="5">
        <f>$L$3+($L$2-$L$3)*ERFC(C320)</f>
        <v>0.05</v>
      </c>
      <c r="H320" s="5">
        <f>$L$3+($L$2-$L$3)*ERFC(D320)</f>
        <v>0.050700547743837907</v>
      </c>
      <c r="I320" s="5">
        <f>$L$3+($L$2-$L$3)*ERFC(E320)</f>
        <v>0.16497429230787292</v>
      </c>
    </row>
    <row r="321" spans="1:9" ht="12.75">
      <c r="A321" s="4">
        <v>31.0000000000001</v>
      </c>
      <c r="B321" s="5">
        <f t="shared" si="21"/>
        <v>21.920310216783044</v>
      </c>
      <c r="C321" s="5">
        <f t="shared" si="24"/>
        <v>6.93181073024937</v>
      </c>
      <c r="D321" s="5">
        <f t="shared" si="22"/>
        <v>2.192031021678304</v>
      </c>
      <c r="E321" s="5">
        <f t="shared" si="23"/>
        <v>0.693181073024937</v>
      </c>
      <c r="F321" s="5">
        <f>$L$3+($L$2-$L$3)*ERFC(B321)</f>
        <v>0.05</v>
      </c>
      <c r="G321" s="5">
        <f>$L$3+($L$2-$L$3)*ERFC(C321)</f>
        <v>0.05</v>
      </c>
      <c r="H321" s="5">
        <f>$L$3+($L$2-$L$3)*ERFC(D321)</f>
        <v>0.05067732225863053</v>
      </c>
      <c r="I321" s="5">
        <f>$L$3+($L$2-$L$3)*ERFC(E321)</f>
        <v>0.16442727374863378</v>
      </c>
    </row>
    <row r="322" spans="1:9" ht="12.75">
      <c r="A322" s="4">
        <v>31.1000000000001</v>
      </c>
      <c r="B322" s="5">
        <f t="shared" si="21"/>
        <v>21.9910208949017</v>
      </c>
      <c r="C322" s="5">
        <f t="shared" si="24"/>
        <v>6.954171410024368</v>
      </c>
      <c r="D322" s="5">
        <f t="shared" si="22"/>
        <v>2.19910208949017</v>
      </c>
      <c r="E322" s="5">
        <f t="shared" si="23"/>
        <v>0.6954171410024368</v>
      </c>
      <c r="F322" s="5">
        <f>$L$3+($L$2-$L$3)*ERFC(B322)</f>
        <v>0.05</v>
      </c>
      <c r="G322" s="5">
        <f>$L$3+($L$2-$L$3)*ERFC(C322)</f>
        <v>0.05</v>
      </c>
      <c r="H322" s="5">
        <f>$L$3+($L$2-$L$3)*ERFC(D322)</f>
        <v>0.050654805746109983</v>
      </c>
      <c r="I322" s="5">
        <f>$L$3+($L$2-$L$3)*ERFC(E322)</f>
        <v>0.1638819483299115</v>
      </c>
    </row>
    <row r="323" spans="1:9" ht="12.75">
      <c r="A323" s="4">
        <v>31.2000000000001</v>
      </c>
      <c r="B323" s="5">
        <f t="shared" si="21"/>
        <v>22.06173157302035</v>
      </c>
      <c r="C323" s="5">
        <f t="shared" si="24"/>
        <v>6.976532089799366</v>
      </c>
      <c r="D323" s="5">
        <f t="shared" si="22"/>
        <v>2.206173157302035</v>
      </c>
      <c r="E323" s="5">
        <f t="shared" si="23"/>
        <v>0.6976532089799365</v>
      </c>
      <c r="F323" s="5">
        <f>$L$3+($L$2-$L$3)*ERFC(B323)</f>
        <v>0.05</v>
      </c>
      <c r="G323" s="5">
        <f>$L$3+($L$2-$L$3)*ERFC(C323)</f>
        <v>0.05</v>
      </c>
      <c r="H323" s="5">
        <f>$L$3+($L$2-$L$3)*ERFC(D323)</f>
        <v>0.050632978679066964</v>
      </c>
      <c r="I323" s="5">
        <f>$L$3+($L$2-$L$3)*ERFC(E323)</f>
        <v>0.1633383162479125</v>
      </c>
    </row>
    <row r="324" spans="1:9" ht="12.75">
      <c r="A324" s="4">
        <v>31.3000000000001</v>
      </c>
      <c r="B324" s="5">
        <f aca="true" t="shared" si="25" ref="B324:B387">(A324/(2*($L$4*0.1)^0.5))</f>
        <v>22.132442251139008</v>
      </c>
      <c r="C324" s="5">
        <f t="shared" si="24"/>
        <v>6.998892769574364</v>
      </c>
      <c r="D324" s="5">
        <f t="shared" si="22"/>
        <v>2.213244225113901</v>
      </c>
      <c r="E324" s="5">
        <f t="shared" si="23"/>
        <v>0.6998892769574364</v>
      </c>
      <c r="F324" s="5">
        <f>$L$3+($L$2-$L$3)*ERFC(B324)</f>
        <v>0.05</v>
      </c>
      <c r="G324" s="5">
        <f>$L$3+($L$2-$L$3)*ERFC(C324)</f>
        <v>0.05</v>
      </c>
      <c r="H324" s="5">
        <f>$L$3+($L$2-$L$3)*ERFC(D324)</f>
        <v>0.05061182209712336</v>
      </c>
      <c r="I324" s="5">
        <f>$L$3+($L$2-$L$3)*ERFC(E324)</f>
        <v>0.16279637349366444</v>
      </c>
    </row>
    <row r="325" spans="1:9" ht="12.75">
      <c r="A325" s="4">
        <v>31.4000000000001</v>
      </c>
      <c r="B325" s="5">
        <f t="shared" si="25"/>
        <v>22.203152929257662</v>
      </c>
      <c r="C325" s="5">
        <f t="shared" si="24"/>
        <v>7.021253449349362</v>
      </c>
      <c r="D325" s="5">
        <f t="shared" si="22"/>
        <v>2.220315292925766</v>
      </c>
      <c r="E325" s="5">
        <f t="shared" si="23"/>
        <v>0.7021253449349362</v>
      </c>
      <c r="F325" s="5">
        <f>$L$3+($L$2-$L$3)*ERFC(B325)</f>
        <v>0.05</v>
      </c>
      <c r="G325" s="5">
        <f>$L$3+($L$2-$L$3)*ERFC(C325)</f>
        <v>0.05</v>
      </c>
      <c r="H325" s="5">
        <f>$L$3+($L$2-$L$3)*ERFC(D325)</f>
        <v>0.050591317454822</v>
      </c>
      <c r="I325" s="5">
        <f>$L$3+($L$2-$L$3)*ERFC(E325)</f>
        <v>0.16225612831759223</v>
      </c>
    </row>
    <row r="326" spans="1:9" ht="12.75">
      <c r="A326" s="4">
        <v>31.5000000000001</v>
      </c>
      <c r="B326" s="5">
        <f t="shared" si="25"/>
        <v>22.273863607376317</v>
      </c>
      <c r="C326" s="5">
        <f t="shared" si="24"/>
        <v>7.043614129124359</v>
      </c>
      <c r="D326" s="5">
        <f t="shared" si="22"/>
        <v>2.227386360737632</v>
      </c>
      <c r="E326" s="5">
        <f t="shared" si="23"/>
        <v>0.7043614129124359</v>
      </c>
      <c r="F326" s="5">
        <f>$L$3+($L$2-$L$3)*ERFC(B326)</f>
        <v>0.05</v>
      </c>
      <c r="G326" s="5">
        <f>$L$3+($L$2-$L$3)*ERFC(C326)</f>
        <v>0.05</v>
      </c>
      <c r="H326" s="5">
        <f>$L$3+($L$2-$L$3)*ERFC(D326)</f>
        <v>0.05057144664981304</v>
      </c>
      <c r="I326" s="5">
        <f>$L$3+($L$2-$L$3)*ERFC(E326)</f>
        <v>0.16171757685023758</v>
      </c>
    </row>
    <row r="327" spans="1:9" ht="12.75">
      <c r="A327" s="4">
        <v>31.6000000000001</v>
      </c>
      <c r="B327" s="5">
        <f t="shared" si="25"/>
        <v>22.34457428549497</v>
      </c>
      <c r="C327" s="5">
        <f t="shared" si="24"/>
        <v>7.065974808899358</v>
      </c>
      <c r="D327" s="5">
        <f aca="true" t="shared" si="26" ref="D327:D379">(A327/(2*($L$4*10)^0.5))</f>
        <v>2.234457428549497</v>
      </c>
      <c r="E327" s="5">
        <f aca="true" t="shared" si="27" ref="E327:E379">(A327/(2*($L$4*100)^0.5))</f>
        <v>0.7065974808899358</v>
      </c>
      <c r="F327" s="5">
        <f>$L$3+($L$2-$L$3)*ERFC(B327)</f>
        <v>0.05</v>
      </c>
      <c r="G327" s="5">
        <f>$L$3+($L$2-$L$3)*ERFC(C327)</f>
        <v>0.05</v>
      </c>
      <c r="H327" s="5">
        <f>$L$3+($L$2-$L$3)*ERFC(D327)</f>
        <v>0.05055219201452428</v>
      </c>
      <c r="I327" s="5">
        <f>$L$3+($L$2-$L$3)*ERFC(E327)</f>
        <v>0.16118071915034088</v>
      </c>
    </row>
    <row r="328" spans="1:9" ht="12.75">
      <c r="A328" s="4">
        <v>31.7000000000001</v>
      </c>
      <c r="B328" s="5">
        <f t="shared" si="25"/>
        <v>22.415284963613626</v>
      </c>
      <c r="C328" s="5">
        <f t="shared" si="24"/>
        <v>7.088335488674355</v>
      </c>
      <c r="D328" s="5">
        <f t="shared" si="26"/>
        <v>2.2415284963613624</v>
      </c>
      <c r="E328" s="5">
        <f t="shared" si="27"/>
        <v>0.7088335488674355</v>
      </c>
      <c r="F328" s="5">
        <f>$L$3+($L$2-$L$3)*ERFC(B328)</f>
        <v>0.05</v>
      </c>
      <c r="G328" s="5">
        <f>$L$3+($L$2-$L$3)*ERFC(C328)</f>
        <v>0.05</v>
      </c>
      <c r="H328" s="5">
        <f>$L$3+($L$2-$L$3)*ERFC(D328)</f>
        <v>0.05053353630791807</v>
      </c>
      <c r="I328" s="5">
        <f>$L$3+($L$2-$L$3)*ERFC(E328)</f>
        <v>0.16064565775263429</v>
      </c>
    </row>
    <row r="329" spans="1:9" ht="12.75">
      <c r="A329" s="4">
        <v>31.8000000000001</v>
      </c>
      <c r="B329" s="5">
        <f t="shared" si="25"/>
        <v>22.48599564173228</v>
      </c>
      <c r="C329" s="5">
        <f t="shared" si="24"/>
        <v>7.110696168449353</v>
      </c>
      <c r="D329" s="5">
        <f t="shared" si="26"/>
        <v>2.248599564173228</v>
      </c>
      <c r="E329" s="5">
        <f t="shared" si="27"/>
        <v>0.7110696168449353</v>
      </c>
      <c r="F329" s="5">
        <f>$L$3+($L$2-$L$3)*ERFC(B329)</f>
        <v>0.05</v>
      </c>
      <c r="G329" s="5">
        <f>$L$3+($L$2-$L$3)*ERFC(C329)</f>
        <v>0.05</v>
      </c>
      <c r="H329" s="5">
        <f>$L$3+($L$2-$L$3)*ERFC(D329)</f>
        <v>0.05051546270733598</v>
      </c>
      <c r="I329" s="5">
        <f>$L$3+($L$2-$L$3)*ERFC(E329)</f>
        <v>0.16011218262617274</v>
      </c>
    </row>
    <row r="330" spans="1:9" ht="12.75">
      <c r="A330" s="4">
        <v>31.9000000000001</v>
      </c>
      <c r="B330" s="5">
        <f t="shared" si="25"/>
        <v>22.556706319850935</v>
      </c>
      <c r="C330" s="5">
        <f t="shared" si="24"/>
        <v>7.133056848224352</v>
      </c>
      <c r="D330" s="5">
        <f t="shared" si="26"/>
        <v>2.255670631985094</v>
      </c>
      <c r="E330" s="5">
        <f t="shared" si="27"/>
        <v>0.7133056848224352</v>
      </c>
      <c r="F330" s="5">
        <f>$L$3+($L$2-$L$3)*ERFC(B330)</f>
        <v>0.05</v>
      </c>
      <c r="G330" s="5">
        <f>$L$3+($L$2-$L$3)*ERFC(C330)</f>
        <v>0.05</v>
      </c>
      <c r="H330" s="5">
        <f>$L$3+($L$2-$L$3)*ERFC(D330)</f>
        <v>0.05049795480043194</v>
      </c>
      <c r="I330" s="5">
        <f>$L$3+($L$2-$L$3)*ERFC(E330)</f>
        <v>0.15958040148052605</v>
      </c>
    </row>
    <row r="331" spans="1:9" ht="12.75">
      <c r="A331" s="4">
        <v>32.0000000000001</v>
      </c>
      <c r="B331" s="5">
        <f t="shared" si="25"/>
        <v>22.62741699796959</v>
      </c>
      <c r="C331" s="5">
        <f t="shared" si="24"/>
        <v>7.155417527999349</v>
      </c>
      <c r="D331" s="5">
        <f t="shared" si="26"/>
        <v>2.262741699796959</v>
      </c>
      <c r="E331" s="5">
        <f t="shared" si="27"/>
        <v>0.7155417527999349</v>
      </c>
      <c r="F331" s="5">
        <f>$L$3+($L$2-$L$3)*ERFC(B331)</f>
        <v>0.05</v>
      </c>
      <c r="G331" s="5">
        <f>$L$3+($L$2-$L$3)*ERFC(C331)</f>
        <v>0.05</v>
      </c>
      <c r="H331" s="5">
        <f>$L$3+($L$2-$L$3)*ERFC(D331)</f>
        <v>0.05048099657719632</v>
      </c>
      <c r="I331" s="5">
        <f>$L$3+($L$2-$L$3)*ERFC(E331)</f>
        <v>0.15905031422730165</v>
      </c>
    </row>
    <row r="332" spans="1:9" ht="12.75">
      <c r="A332" s="4">
        <v>32.1000000000001</v>
      </c>
      <c r="B332" s="5">
        <f t="shared" si="25"/>
        <v>22.698127676088244</v>
      </c>
      <c r="C332" s="5">
        <f aca="true" t="shared" si="28" ref="C332:C395">(A332/(2*($L$4*1)^0.5))</f>
        <v>7.177778207774347</v>
      </c>
      <c r="D332" s="5">
        <f t="shared" si="26"/>
        <v>2.2698127676088244</v>
      </c>
      <c r="E332" s="5">
        <f t="shared" si="27"/>
        <v>0.7177778207774347</v>
      </c>
      <c r="F332" s="5">
        <f>$L$3+($L$2-$L$3)*ERFC(B332)</f>
        <v>0.05</v>
      </c>
      <c r="G332" s="5">
        <f>$L$3+($L$2-$L$3)*ERFC(C332)</f>
        <v>0.05</v>
      </c>
      <c r="H332" s="5">
        <f>$L$3+($L$2-$L$3)*ERFC(D332)</f>
        <v>0.05046457242207034</v>
      </c>
      <c r="I332" s="5">
        <f>$L$3+($L$2-$L$3)*ERFC(E332)</f>
        <v>0.15852192074509902</v>
      </c>
    </row>
    <row r="333" spans="1:9" ht="12.75">
      <c r="A333" s="4">
        <v>32.2000000000001</v>
      </c>
      <c r="B333" s="5">
        <f t="shared" si="25"/>
        <v>22.768838354206903</v>
      </c>
      <c r="C333" s="5">
        <f t="shared" si="28"/>
        <v>7.200138887549345</v>
      </c>
      <c r="D333" s="5">
        <f t="shared" si="26"/>
        <v>2.27688383542069</v>
      </c>
      <c r="E333" s="5">
        <f t="shared" si="27"/>
        <v>0.7200138887549346</v>
      </c>
      <c r="F333" s="5">
        <f>$L$3+($L$2-$L$3)*ERFC(B333)</f>
        <v>0.05</v>
      </c>
      <c r="G333" s="5">
        <f>$L$3+($L$2-$L$3)*ERFC(C333)</f>
        <v>0.05</v>
      </c>
      <c r="H333" s="5">
        <f>$L$3+($L$2-$L$3)*ERFC(D333)</f>
        <v>0.050448667106153644</v>
      </c>
      <c r="I333" s="5">
        <f>$L$3+($L$2-$L$3)*ERFC(E333)</f>
        <v>0.1579952448612117</v>
      </c>
    </row>
    <row r="334" spans="1:9" ht="12.75">
      <c r="A334" s="4">
        <v>32.3000000000001</v>
      </c>
      <c r="B334" s="5">
        <f t="shared" si="25"/>
        <v>22.83954903232555</v>
      </c>
      <c r="C334" s="5">
        <f t="shared" si="28"/>
        <v>7.222499567324342</v>
      </c>
      <c r="D334" s="5">
        <f t="shared" si="26"/>
        <v>2.2839549032325555</v>
      </c>
      <c r="E334" s="5">
        <f t="shared" si="27"/>
        <v>0.7222499567324342</v>
      </c>
      <c r="F334" s="5">
        <f>$L$3+($L$2-$L$3)*ERFC(B334)</f>
        <v>0.05</v>
      </c>
      <c r="G334" s="5">
        <f>$L$3+($L$2-$L$3)*ERFC(C334)</f>
        <v>0.05</v>
      </c>
      <c r="H334" s="5">
        <f>$L$3+($L$2-$L$3)*ERFC(D334)</f>
        <v>0.05043326577950438</v>
      </c>
      <c r="I334" s="5">
        <f>$L$3+($L$2-$L$3)*ERFC(E334)</f>
        <v>0.1574702373428541</v>
      </c>
    </row>
    <row r="335" spans="1:9" ht="12.75">
      <c r="A335" s="4">
        <v>32.4000000000001</v>
      </c>
      <c r="B335" s="5">
        <f t="shared" si="25"/>
        <v>22.91025971044421</v>
      </c>
      <c r="C335" s="5">
        <f t="shared" si="28"/>
        <v>7.24486024709934</v>
      </c>
      <c r="D335" s="5">
        <f t="shared" si="26"/>
        <v>2.2910259710444207</v>
      </c>
      <c r="E335" s="5">
        <f t="shared" si="27"/>
        <v>0.7244860247099341</v>
      </c>
      <c r="F335" s="5">
        <f>$L$3+($L$2-$L$3)*ERFC(B335)</f>
        <v>0.05</v>
      </c>
      <c r="G335" s="5">
        <f>$L$3+($L$2-$L$3)*ERFC(C335)</f>
        <v>0.05</v>
      </c>
      <c r="H335" s="5">
        <f>$L$3+($L$2-$L$3)*ERFC(D335)</f>
        <v>0.05041835396353386</v>
      </c>
      <c r="I335" s="5">
        <f>$L$3+($L$2-$L$3)*ERFC(E335)</f>
        <v>0.15694692308274288</v>
      </c>
    </row>
    <row r="336" spans="1:9" ht="12.75">
      <c r="A336" s="4">
        <v>32.5000000000001</v>
      </c>
      <c r="B336" s="5">
        <f t="shared" si="25"/>
        <v>22.980970388562863</v>
      </c>
      <c r="C336" s="5">
        <f t="shared" si="28"/>
        <v>7.267220926874338</v>
      </c>
      <c r="D336" s="5">
        <f t="shared" si="26"/>
        <v>2.2980970388562865</v>
      </c>
      <c r="E336" s="5">
        <f t="shared" si="27"/>
        <v>0.7267220926874338</v>
      </c>
      <c r="F336" s="5">
        <f>$L$3+($L$2-$L$3)*ERFC(B336)</f>
        <v>0.05</v>
      </c>
      <c r="G336" s="5">
        <f>$L$3+($L$2-$L$3)*ERFC(C336)</f>
        <v>0.05</v>
      </c>
      <c r="H336" s="5">
        <f>$L$3+($L$2-$L$3)*ERFC(D336)</f>
        <v>0.05040391754349573</v>
      </c>
      <c r="I336" s="5">
        <f>$L$3+($L$2-$L$3)*ERFC(E336)</f>
        <v>0.15642530182612652</v>
      </c>
    </row>
    <row r="337" spans="1:9" ht="12.75">
      <c r="A337" s="4">
        <v>32.6000000000001</v>
      </c>
      <c r="B337" s="5">
        <f t="shared" si="25"/>
        <v>23.051681066681518</v>
      </c>
      <c r="C337" s="5">
        <f t="shared" si="28"/>
        <v>7.289581606649336</v>
      </c>
      <c r="D337" s="5">
        <f t="shared" si="26"/>
        <v>2.305168106668152</v>
      </c>
      <c r="E337" s="5">
        <f t="shared" si="27"/>
        <v>0.7289581606649337</v>
      </c>
      <c r="F337" s="5">
        <f>$L$3+($L$2-$L$3)*ERFC(B337)</f>
        <v>0.05</v>
      </c>
      <c r="G337" s="5">
        <f>$L$3+($L$2-$L$3)*ERFC(C337)</f>
        <v>0.05</v>
      </c>
      <c r="H337" s="5">
        <f>$L$3+($L$2-$L$3)*ERFC(D337)</f>
        <v>0.050389942761070734</v>
      </c>
      <c r="I337" s="5">
        <f>$L$3+($L$2-$L$3)*ERFC(E337)</f>
        <v>0.15590537328577936</v>
      </c>
    </row>
    <row r="338" spans="1:9" ht="12.75">
      <c r="A338" s="4">
        <v>32.7000000000001</v>
      </c>
      <c r="B338" s="5">
        <f t="shared" si="25"/>
        <v>23.122391744800176</v>
      </c>
      <c r="C338" s="5">
        <f t="shared" si="28"/>
        <v>7.311942286424335</v>
      </c>
      <c r="D338" s="5">
        <f t="shared" si="26"/>
        <v>2.3122391744800175</v>
      </c>
      <c r="E338" s="5">
        <f t="shared" si="27"/>
        <v>0.7311942286424334</v>
      </c>
      <c r="F338" s="5">
        <f>$L$3+($L$2-$L$3)*ERFC(B338)</f>
        <v>0.05</v>
      </c>
      <c r="G338" s="5">
        <f>$L$3+($L$2-$L$3)*ERFC(C338)</f>
        <v>0.05</v>
      </c>
      <c r="H338" s="5">
        <f>$L$3+($L$2-$L$3)*ERFC(D338)</f>
        <v>0.05037641620704769</v>
      </c>
      <c r="I338" s="5">
        <f>$L$3+($L$2-$L$3)*ERFC(E338)</f>
        <v>0.15538713714209157</v>
      </c>
    </row>
    <row r="339" spans="1:9" ht="12.75">
      <c r="A339" s="4">
        <v>32.8000000000001</v>
      </c>
      <c r="B339" s="5">
        <f t="shared" si="25"/>
        <v>23.193102422918827</v>
      </c>
      <c r="C339" s="5">
        <f t="shared" si="28"/>
        <v>7.334302966199331</v>
      </c>
      <c r="D339" s="5">
        <f t="shared" si="26"/>
        <v>2.3193102422918828</v>
      </c>
      <c r="E339" s="5">
        <f t="shared" si="27"/>
        <v>0.7334302966199332</v>
      </c>
      <c r="F339" s="5">
        <f>$L$3+($L$2-$L$3)*ERFC(B339)</f>
        <v>0.05</v>
      </c>
      <c r="G339" s="5">
        <f>$L$3+($L$2-$L$3)*ERFC(C339)</f>
        <v>0.05</v>
      </c>
      <c r="H339" s="5">
        <f>$L$3+($L$2-$L$3)*ERFC(D339)</f>
        <v>0.05036332481410102</v>
      </c>
      <c r="I339" s="5">
        <f>$L$3+($L$2-$L$3)*ERFC(E339)</f>
        <v>0.15487059304316056</v>
      </c>
    </row>
    <row r="340" spans="1:9" ht="12.75">
      <c r="A340" s="4">
        <v>32.9000000000001</v>
      </c>
      <c r="B340" s="5">
        <f t="shared" si="25"/>
        <v>23.26381310103748</v>
      </c>
      <c r="C340" s="5">
        <f t="shared" si="28"/>
        <v>7.356663645974329</v>
      </c>
      <c r="D340" s="5">
        <f t="shared" si="26"/>
        <v>2.326381310103748</v>
      </c>
      <c r="E340" s="5">
        <f t="shared" si="27"/>
        <v>0.735666364597433</v>
      </c>
      <c r="F340" s="5">
        <f>$L$3+($L$2-$L$3)*ERFC(B340)</f>
        <v>0.05</v>
      </c>
      <c r="G340" s="5">
        <f>$L$3+($L$2-$L$3)*ERFC(C340)</f>
        <v>0.05</v>
      </c>
      <c r="H340" s="5">
        <f>$L$3+($L$2-$L$3)*ERFC(D340)</f>
        <v>0.05035065584966545</v>
      </c>
      <c r="I340" s="5">
        <f>$L$3+($L$2-$L$3)*ERFC(E340)</f>
        <v>0.15435576371436</v>
      </c>
    </row>
    <row r="341" spans="1:9" ht="12.75">
      <c r="A341" s="4">
        <v>33.0000000000001</v>
      </c>
      <c r="B341" s="5">
        <f t="shared" si="25"/>
        <v>23.334523779156136</v>
      </c>
      <c r="C341" s="5">
        <f t="shared" si="28"/>
        <v>7.379024325749328</v>
      </c>
      <c r="D341" s="5">
        <f t="shared" si="26"/>
        <v>2.3334523779156138</v>
      </c>
      <c r="E341" s="5">
        <f t="shared" si="27"/>
        <v>0.7379024325749328</v>
      </c>
      <c r="F341" s="5">
        <f>$L$3+($L$2-$L$3)*ERFC(B341)</f>
        <v>0.05</v>
      </c>
      <c r="G341" s="5">
        <f>$L$3+($L$2-$L$3)*ERFC(C341)</f>
        <v>0.05</v>
      </c>
      <c r="H341" s="5">
        <f>$L$3+($L$2-$L$3)*ERFC(D341)</f>
        <v>0.05033839690890807</v>
      </c>
      <c r="I341" s="5">
        <f>$L$3+($L$2-$L$3)*ERFC(E341)</f>
        <v>0.15384260149403362</v>
      </c>
    </row>
    <row r="342" spans="1:9" ht="12.75">
      <c r="A342" s="4">
        <v>33.1000000000001</v>
      </c>
      <c r="B342" s="5">
        <f t="shared" si="25"/>
        <v>23.405234457274794</v>
      </c>
      <c r="C342" s="5">
        <f t="shared" si="28"/>
        <v>7.401385005524326</v>
      </c>
      <c r="D342" s="5">
        <f t="shared" si="26"/>
        <v>2.3405234457274795</v>
      </c>
      <c r="E342" s="5">
        <f t="shared" si="27"/>
        <v>0.7401385005524326</v>
      </c>
      <c r="F342" s="5">
        <f>$L$3+($L$2-$L$3)*ERFC(B342)</f>
        <v>0.05</v>
      </c>
      <c r="G342" s="5">
        <f>$L$3+($L$2-$L$3)*ERFC(C342)</f>
        <v>0.05</v>
      </c>
      <c r="H342" s="5">
        <f>$L$3+($L$2-$L$3)*ERFC(D342)</f>
        <v>0.05032653590779839</v>
      </c>
      <c r="I342" s="5">
        <f>$L$3+($L$2-$L$3)*ERFC(E342)</f>
        <v>0.1533311301153375</v>
      </c>
    </row>
    <row r="343" spans="1:9" ht="12.75">
      <c r="A343" s="4">
        <v>33.2000000000001</v>
      </c>
      <c r="B343" s="5">
        <f t="shared" si="25"/>
        <v>23.47594513539345</v>
      </c>
      <c r="C343" s="5">
        <f t="shared" si="28"/>
        <v>7.423745685299324</v>
      </c>
      <c r="D343" s="5">
        <f t="shared" si="26"/>
        <v>2.347594513539345</v>
      </c>
      <c r="E343" s="5">
        <f t="shared" si="27"/>
        <v>0.7423745685299324</v>
      </c>
      <c r="F343" s="5">
        <f>$L$3+($L$2-$L$3)*ERFC(B343)</f>
        <v>0.05</v>
      </c>
      <c r="G343" s="5">
        <f>$L$3+($L$2-$L$3)*ERFC(C343)</f>
        <v>0.05</v>
      </c>
      <c r="H343" s="5">
        <f>$L$3+($L$2-$L$3)*ERFC(D343)</f>
        <v>0.050315061076276486</v>
      </c>
      <c r="I343" s="5">
        <f>$L$3+($L$2-$L$3)*ERFC(E343)</f>
        <v>0.15282134909615983</v>
      </c>
    </row>
    <row r="344" spans="1:9" ht="12.75">
      <c r="A344" s="4">
        <v>33.3000000000001</v>
      </c>
      <c r="B344" s="5">
        <f t="shared" si="25"/>
        <v>23.5466558135121</v>
      </c>
      <c r="C344" s="5">
        <f t="shared" si="28"/>
        <v>7.446106365074321</v>
      </c>
      <c r="D344" s="5">
        <f t="shared" si="26"/>
        <v>2.35466558135121</v>
      </c>
      <c r="E344" s="5">
        <f t="shared" si="27"/>
        <v>0.7446106365074321</v>
      </c>
      <c r="F344" s="5">
        <f>$L$3+($L$2-$L$3)*ERFC(B344)</f>
        <v>0.05</v>
      </c>
      <c r="G344" s="5">
        <f>$L$3+($L$2-$L$3)*ERFC(C344)</f>
        <v>0.05</v>
      </c>
      <c r="H344" s="5">
        <f>$L$3+($L$2-$L$3)*ERFC(D344)</f>
        <v>0.05030396095151901</v>
      </c>
      <c r="I344" s="5">
        <f>$L$3+($L$2-$L$3)*ERFC(E344)</f>
        <v>0.15231325792267178</v>
      </c>
    </row>
    <row r="345" spans="1:9" ht="12.75">
      <c r="A345" s="4">
        <v>33.4000000000001</v>
      </c>
      <c r="B345" s="5">
        <f t="shared" si="25"/>
        <v>23.617366491630754</v>
      </c>
      <c r="C345" s="5">
        <f t="shared" si="28"/>
        <v>7.468467044849319</v>
      </c>
      <c r="D345" s="5">
        <f t="shared" si="26"/>
        <v>2.361736649163076</v>
      </c>
      <c r="E345" s="5">
        <f t="shared" si="27"/>
        <v>0.746846704484932</v>
      </c>
      <c r="F345" s="5">
        <f>$L$3+($L$2-$L$3)*ERFC(B345)</f>
        <v>0.05</v>
      </c>
      <c r="G345" s="5">
        <f>$L$3+($L$2-$L$3)*ERFC(C345)</f>
        <v>0.05</v>
      </c>
      <c r="H345" s="5">
        <f>$L$3+($L$2-$L$3)*ERFC(D345)</f>
        <v>0.05029322437130394</v>
      </c>
      <c r="I345" s="5">
        <f>$L$3+($L$2-$L$3)*ERFC(E345)</f>
        <v>0.15180685604942798</v>
      </c>
    </row>
    <row r="346" spans="1:9" ht="12.75">
      <c r="A346" s="4">
        <v>33.5000000000001</v>
      </c>
      <c r="B346" s="5">
        <f t="shared" si="25"/>
        <v>23.68807716974941</v>
      </c>
      <c r="C346" s="5">
        <f t="shared" si="28"/>
        <v>7.490827724624317</v>
      </c>
      <c r="D346" s="5">
        <f t="shared" si="26"/>
        <v>2.368807716974941</v>
      </c>
      <c r="E346" s="5">
        <f t="shared" si="27"/>
        <v>0.7490827724624317</v>
      </c>
      <c r="F346" s="5">
        <f>$L$3+($L$2-$L$3)*ERFC(B346)</f>
        <v>0.05</v>
      </c>
      <c r="G346" s="5">
        <f>$L$3+($L$2-$L$3)*ERFC(C346)</f>
        <v>0.05</v>
      </c>
      <c r="H346" s="5">
        <f>$L$3+($L$2-$L$3)*ERFC(D346)</f>
        <v>0.05028284046747381</v>
      </c>
      <c r="I346" s="5">
        <f>$L$3+($L$2-$L$3)*ERFC(E346)</f>
        <v>0.151302142899467</v>
      </c>
    </row>
    <row r="347" spans="1:9" ht="12.75">
      <c r="A347" s="4">
        <v>33.6000000000001</v>
      </c>
      <c r="B347" s="5">
        <f t="shared" si="25"/>
        <v>23.758787847868067</v>
      </c>
      <c r="C347" s="5">
        <f t="shared" si="28"/>
        <v>7.513188404399315</v>
      </c>
      <c r="D347" s="5">
        <f t="shared" si="26"/>
        <v>2.375878784786807</v>
      </c>
      <c r="E347" s="5">
        <f t="shared" si="27"/>
        <v>0.7513188404399316</v>
      </c>
      <c r="F347" s="5">
        <f>$L$3+($L$2-$L$3)*ERFC(B347)</f>
        <v>0.05</v>
      </c>
      <c r="G347" s="5">
        <f>$L$3+($L$2-$L$3)*ERFC(C347)</f>
        <v>0.05</v>
      </c>
      <c r="H347" s="5">
        <f>$L$3+($L$2-$L$3)*ERFC(D347)</f>
        <v>0.05027279865949685</v>
      </c>
      <c r="I347" s="5">
        <f>$L$3+($L$2-$L$3)*ERFC(E347)</f>
        <v>0.15079911786441513</v>
      </c>
    </row>
    <row r="348" spans="1:9" ht="12.75">
      <c r="A348" s="4">
        <v>33.7000000000001</v>
      </c>
      <c r="B348" s="5">
        <f t="shared" si="25"/>
        <v>23.829498525986722</v>
      </c>
      <c r="C348" s="5">
        <f t="shared" si="28"/>
        <v>7.535549084174313</v>
      </c>
      <c r="D348" s="5">
        <f t="shared" si="26"/>
        <v>2.382949852598672</v>
      </c>
      <c r="E348" s="5">
        <f t="shared" si="27"/>
        <v>0.7535549084174313</v>
      </c>
      <c r="F348" s="5">
        <f>$L$3+($L$2-$L$3)*ERFC(B348)</f>
        <v>0.05</v>
      </c>
      <c r="G348" s="5">
        <f>$L$3+($L$2-$L$3)*ERFC(C348)</f>
        <v>0.05</v>
      </c>
      <c r="H348" s="5">
        <f>$L$3+($L$2-$L$3)*ERFC(D348)</f>
        <v>0.05026308864812696</v>
      </c>
      <c r="I348" s="5">
        <f>$L$3+($L$2-$L$3)*ERFC(E348)</f>
        <v>0.15029780195089007</v>
      </c>
    </row>
    <row r="349" spans="1:9" ht="12.75">
      <c r="A349" s="4">
        <v>33.8000000000001</v>
      </c>
      <c r="B349" s="5">
        <f t="shared" si="25"/>
        <v>23.900209204105373</v>
      </c>
      <c r="C349" s="5">
        <f t="shared" si="28"/>
        <v>7.5579097639493105</v>
      </c>
      <c r="D349" s="5">
        <f t="shared" si="26"/>
        <v>2.3900209204105374</v>
      </c>
      <c r="E349" s="5">
        <f t="shared" si="27"/>
        <v>0.7557909763949311</v>
      </c>
      <c r="F349" s="5">
        <f>$L$3+($L$2-$L$3)*ERFC(B349)</f>
        <v>0.05</v>
      </c>
      <c r="G349" s="5">
        <f>$L$3+($L$2-$L$3)*ERFC(C349)</f>
        <v>0.05</v>
      </c>
      <c r="H349" s="5">
        <f>$L$3+($L$2-$L$3)*ERFC(D349)</f>
        <v>0.05025370040916168</v>
      </c>
      <c r="I349" s="5">
        <f>$L$3+($L$2-$L$3)*ERFC(E349)</f>
        <v>0.14979815024953844</v>
      </c>
    </row>
    <row r="350" spans="1:9" ht="12.75">
      <c r="A350" s="4">
        <v>33.9000000000001</v>
      </c>
      <c r="B350" s="5">
        <f t="shared" si="25"/>
        <v>23.970919882224027</v>
      </c>
      <c r="C350" s="5">
        <f t="shared" si="28"/>
        <v>7.5802704437243085</v>
      </c>
      <c r="D350" s="5">
        <f t="shared" si="26"/>
        <v>2.397091988222403</v>
      </c>
      <c r="E350" s="5">
        <f t="shared" si="27"/>
        <v>0.7580270443724308</v>
      </c>
      <c r="F350" s="5">
        <f>$L$3+($L$2-$L$3)*ERFC(B350)</f>
        <v>0.05</v>
      </c>
      <c r="G350" s="5">
        <f>$L$3+($L$2-$L$3)*ERFC(C350)</f>
        <v>0.05</v>
      </c>
      <c r="H350" s="5">
        <f>$L$3+($L$2-$L$3)*ERFC(D350)</f>
        <v>0.05024462418729833</v>
      </c>
      <c r="I350" s="5">
        <f>$L$3+($L$2-$L$3)*ERFC(E350)</f>
        <v>0.1493001846917069</v>
      </c>
    </row>
    <row r="351" spans="1:9" ht="12.75">
      <c r="A351" s="4">
        <v>34.0000000000001</v>
      </c>
      <c r="B351" s="5">
        <f t="shared" si="25"/>
        <v>24.041630560342686</v>
      </c>
      <c r="C351" s="5">
        <f t="shared" si="28"/>
        <v>7.6026311234993065</v>
      </c>
      <c r="D351" s="5">
        <f t="shared" si="26"/>
        <v>2.4041630560342684</v>
      </c>
      <c r="E351" s="5">
        <f t="shared" si="27"/>
        <v>0.7602631123499307</v>
      </c>
      <c r="F351" s="5">
        <f>$L$3+($L$2-$L$3)*ERFC(B351)</f>
        <v>0.05</v>
      </c>
      <c r="G351" s="5">
        <f>$L$3+($L$2-$L$3)*ERFC(C351)</f>
        <v>0.05</v>
      </c>
      <c r="H351" s="5">
        <f>$L$3+($L$2-$L$3)*ERFC(D351)</f>
        <v>0.05023585049008791</v>
      </c>
      <c r="I351" s="5">
        <f>$L$3+($L$2-$L$3)*ERFC(E351)</f>
        <v>0.14880390454266096</v>
      </c>
    </row>
    <row r="352" spans="1:9" ht="12.75">
      <c r="A352" s="4">
        <v>34.1000000000001</v>
      </c>
      <c r="B352" s="5">
        <f t="shared" si="25"/>
        <v>24.11234123846134</v>
      </c>
      <c r="C352" s="5">
        <f t="shared" si="28"/>
        <v>7.624991803274305</v>
      </c>
      <c r="D352" s="5">
        <f t="shared" si="26"/>
        <v>2.411234123846134</v>
      </c>
      <c r="E352" s="5">
        <f t="shared" si="27"/>
        <v>0.7624991803274305</v>
      </c>
      <c r="F352" s="5">
        <f>$L$3+($L$2-$L$3)*ERFC(B352)</f>
        <v>0.05</v>
      </c>
      <c r="G352" s="5">
        <f>$L$3+($L$2-$L$3)*ERFC(C352)</f>
        <v>0.05</v>
      </c>
      <c r="H352" s="5">
        <f>$L$3+($L$2-$L$3)*ERFC(D352)</f>
        <v>0.05022737008198656</v>
      </c>
      <c r="I352" s="5">
        <f>$L$3+($L$2-$L$3)*ERFC(E352)</f>
        <v>0.14830930903687256</v>
      </c>
    </row>
    <row r="353" spans="1:9" ht="12.75">
      <c r="A353" s="4">
        <v>34.2000000000001</v>
      </c>
      <c r="B353" s="5">
        <f t="shared" si="25"/>
        <v>24.183051916579995</v>
      </c>
      <c r="C353" s="5">
        <f t="shared" si="28"/>
        <v>7.647352483049303</v>
      </c>
      <c r="D353" s="5">
        <f t="shared" si="26"/>
        <v>2.418305191658</v>
      </c>
      <c r="E353" s="5">
        <f t="shared" si="27"/>
        <v>0.7647352483049303</v>
      </c>
      <c r="F353" s="5">
        <f>$L$3+($L$2-$L$3)*ERFC(B353)</f>
        <v>0.05</v>
      </c>
      <c r="G353" s="5">
        <f>$L$3+($L$2-$L$3)*ERFC(C353)</f>
        <v>0.05</v>
      </c>
      <c r="H353" s="5">
        <f>$L$3+($L$2-$L$3)*ERFC(D353)</f>
        <v>0.0502191739785043</v>
      </c>
      <c r="I353" s="5">
        <f>$L$3+($L$2-$L$3)*ERFC(E353)</f>
        <v>0.14781639737813068</v>
      </c>
    </row>
    <row r="354" spans="1:9" ht="12.75">
      <c r="A354" s="4">
        <v>34.3000000000001</v>
      </c>
      <c r="B354" s="5">
        <f t="shared" si="25"/>
        <v>24.253762594698646</v>
      </c>
      <c r="C354" s="5">
        <f t="shared" si="28"/>
        <v>7.6697131628243</v>
      </c>
      <c r="D354" s="5">
        <f t="shared" si="26"/>
        <v>2.4253762594698647</v>
      </c>
      <c r="E354" s="5">
        <f t="shared" si="27"/>
        <v>0.76697131628243</v>
      </c>
      <c r="F354" s="5">
        <f>$L$3+($L$2-$L$3)*ERFC(B354)</f>
        <v>0.05</v>
      </c>
      <c r="G354" s="5">
        <f>$L$3+($L$2-$L$3)*ERFC(C354)</f>
        <v>0.05</v>
      </c>
      <c r="H354" s="5">
        <f>$L$3+($L$2-$L$3)*ERFC(D354)</f>
        <v>0.05021125344045049</v>
      </c>
      <c r="I354" s="5">
        <f>$L$3+($L$2-$L$3)*ERFC(E354)</f>
        <v>0.14732516873965373</v>
      </c>
    </row>
    <row r="355" spans="1:9" ht="12.75">
      <c r="A355" s="4">
        <v>34.4000000000001</v>
      </c>
      <c r="B355" s="5">
        <f t="shared" si="25"/>
        <v>24.324473272817304</v>
      </c>
      <c r="C355" s="5">
        <f t="shared" si="28"/>
        <v>7.6920738425992985</v>
      </c>
      <c r="D355" s="5">
        <f t="shared" si="26"/>
        <v>2.4324473272817304</v>
      </c>
      <c r="E355" s="5">
        <f t="shared" si="27"/>
        <v>0.7692073842599298</v>
      </c>
      <c r="F355" s="5">
        <f>$L$3+($L$2-$L$3)*ERFC(B355)</f>
        <v>0.05</v>
      </c>
      <c r="G355" s="5">
        <f>$L$3+($L$2-$L$3)*ERFC(C355)</f>
        <v>0.05</v>
      </c>
      <c r="H355" s="5">
        <f>$L$3+($L$2-$L$3)*ERFC(D355)</f>
        <v>0.05020359996827614</v>
      </c>
      <c r="I355" s="5">
        <f>$L$3+($L$2-$L$3)*ERFC(E355)</f>
        <v>0.14683562226420144</v>
      </c>
    </row>
    <row r="356" spans="1:9" ht="12.75">
      <c r="A356" s="4">
        <v>34.5000000000001</v>
      </c>
      <c r="B356" s="5">
        <f t="shared" si="25"/>
        <v>24.39518395093596</v>
      </c>
      <c r="C356" s="5">
        <f t="shared" si="28"/>
        <v>7.7144345223742965</v>
      </c>
      <c r="D356" s="5">
        <f t="shared" si="26"/>
        <v>2.4395183950935957</v>
      </c>
      <c r="E356" s="5">
        <f t="shared" si="27"/>
        <v>0.7714434522374296</v>
      </c>
      <c r="F356" s="5">
        <f>$L$3+($L$2-$L$3)*ERFC(B356)</f>
        <v>0.05</v>
      </c>
      <c r="G356" s="5">
        <f>$L$3+($L$2-$L$3)*ERFC(C356)</f>
        <v>0.05</v>
      </c>
      <c r="H356" s="5">
        <f>$L$3+($L$2-$L$3)*ERFC(D356)</f>
        <v>0.05019620529651165</v>
      </c>
      <c r="I356" s="5">
        <f>$L$3+($L$2-$L$3)*ERFC(E356)</f>
        <v>0.14634777771805993</v>
      </c>
    </row>
    <row r="357" spans="1:9" ht="12.75">
      <c r="A357" s="4">
        <v>34.6000000000001</v>
      </c>
      <c r="B357" s="5">
        <f t="shared" si="25"/>
        <v>24.465894629054613</v>
      </c>
      <c r="C357" s="5">
        <f t="shared" si="28"/>
        <v>7.7367952021492945</v>
      </c>
      <c r="D357" s="5">
        <f t="shared" si="26"/>
        <v>2.4465894629054614</v>
      </c>
      <c r="E357" s="5">
        <f t="shared" si="27"/>
        <v>0.7736795202149295</v>
      </c>
      <c r="F357" s="5">
        <f>$L$3+($L$2-$L$3)*ERFC(B357)</f>
        <v>0.05</v>
      </c>
      <c r="G357" s="5">
        <f>$L$3+($L$2-$L$3)*ERFC(C357)</f>
        <v>0.05</v>
      </c>
      <c r="H357" s="5">
        <f>$L$3+($L$2-$L$3)*ERFC(D357)</f>
        <v>0.05018906138830046</v>
      </c>
      <c r="I357" s="5">
        <f>$L$3+($L$2-$L$3)*ERFC(E357)</f>
        <v>0.1458615919884526</v>
      </c>
    </row>
    <row r="358" spans="1:9" ht="12.75">
      <c r="A358" s="4">
        <v>34.7000000000001</v>
      </c>
      <c r="B358" s="5">
        <f t="shared" si="25"/>
        <v>24.53660530717327</v>
      </c>
      <c r="C358" s="5">
        <f t="shared" si="28"/>
        <v>7.7591558819242925</v>
      </c>
      <c r="D358" s="5">
        <f t="shared" si="26"/>
        <v>2.453660530717327</v>
      </c>
      <c r="E358" s="5">
        <f t="shared" si="27"/>
        <v>0.7759155881924292</v>
      </c>
      <c r="F358" s="5">
        <f>$L$3+($L$2-$L$3)*ERFC(B358)</f>
        <v>0.05</v>
      </c>
      <c r="G358" s="5">
        <f>$L$3+($L$2-$L$3)*ERFC(C358)</f>
        <v>0.05</v>
      </c>
      <c r="H358" s="5">
        <f>$L$3+($L$2-$L$3)*ERFC(D358)</f>
        <v>0.05018216043002763</v>
      </c>
      <c r="I358" s="5">
        <f>$L$3+($L$2-$L$3)*ERFC(E358)</f>
        <v>0.14537708570650149</v>
      </c>
    </row>
    <row r="359" spans="1:9" ht="12.75">
      <c r="A359" s="4">
        <v>34.8000000000001</v>
      </c>
      <c r="B359" s="5">
        <f t="shared" si="25"/>
        <v>24.60731598529192</v>
      </c>
      <c r="C359" s="5">
        <f t="shared" si="28"/>
        <v>7.78151656169929</v>
      </c>
      <c r="D359" s="5">
        <f t="shared" si="26"/>
        <v>2.460731598529192</v>
      </c>
      <c r="E359" s="5">
        <f t="shared" si="27"/>
        <v>0.778151656169929</v>
      </c>
      <c r="F359" s="5">
        <f>$L$3+($L$2-$L$3)*ERFC(B359)</f>
        <v>0.05</v>
      </c>
      <c r="G359" s="5">
        <f>$L$3+($L$2-$L$3)*ERFC(C359)</f>
        <v>0.05</v>
      </c>
      <c r="H359" s="5">
        <f>$L$3+($L$2-$L$3)*ERFC(D359)</f>
        <v>0.0501754948260425</v>
      </c>
      <c r="I359" s="5">
        <f>$L$3+($L$2-$L$3)*ERFC(E359)</f>
        <v>0.14489425789268462</v>
      </c>
    </row>
    <row r="360" spans="1:9" ht="12.75">
      <c r="A360" s="4">
        <v>34.9000000000001</v>
      </c>
      <c r="B360" s="5">
        <f t="shared" si="25"/>
        <v>24.678026663410577</v>
      </c>
      <c r="C360" s="5">
        <f t="shared" si="28"/>
        <v>7.803877241474288</v>
      </c>
      <c r="D360" s="5">
        <f t="shared" si="26"/>
        <v>2.4678026663410577</v>
      </c>
      <c r="E360" s="5">
        <f t="shared" si="27"/>
        <v>0.7803877241474287</v>
      </c>
      <c r="F360" s="5">
        <f>$L$3+($L$2-$L$3)*ERFC(B360)</f>
        <v>0.05</v>
      </c>
      <c r="G360" s="5">
        <f>$L$3+($L$2-$L$3)*ERFC(C360)</f>
        <v>0.05</v>
      </c>
      <c r="H360" s="5">
        <f>$L$3+($L$2-$L$3)*ERFC(D360)</f>
        <v>0.05016905719347547</v>
      </c>
      <c r="I360" s="5">
        <f>$L$3+($L$2-$L$3)*ERFC(E360)</f>
        <v>0.14441310753767994</v>
      </c>
    </row>
    <row r="361" spans="1:9" ht="12.75">
      <c r="A361" s="4">
        <v>35.0000000000001</v>
      </c>
      <c r="B361" s="5">
        <f t="shared" si="25"/>
        <v>24.74873734152923</v>
      </c>
      <c r="C361" s="5">
        <f t="shared" si="28"/>
        <v>7.826237921249286</v>
      </c>
      <c r="D361" s="5">
        <f t="shared" si="26"/>
        <v>2.4748737341529234</v>
      </c>
      <c r="E361" s="5">
        <f t="shared" si="27"/>
        <v>0.7826237921249286</v>
      </c>
      <c r="F361" s="5">
        <f>$L$3+($L$2-$L$3)*ERFC(B361)</f>
        <v>0.05</v>
      </c>
      <c r="G361" s="5">
        <f>$L$3+($L$2-$L$3)*ERFC(C361)</f>
        <v>0.05</v>
      </c>
      <c r="H361" s="5">
        <f>$L$3+($L$2-$L$3)*ERFC(D361)</f>
        <v>0.05016284035714778</v>
      </c>
      <c r="I361" s="5">
        <f>$L$3+($L$2-$L$3)*ERFC(E361)</f>
        <v>0.14393363360248385</v>
      </c>
    </row>
    <row r="362" spans="1:9" ht="12.75">
      <c r="A362" s="4">
        <v>35.1000000000001</v>
      </c>
      <c r="B362" s="5">
        <f t="shared" si="25"/>
        <v>24.819448019647886</v>
      </c>
      <c r="C362" s="5">
        <f t="shared" si="28"/>
        <v>7.848598601024284</v>
      </c>
      <c r="D362" s="5">
        <f t="shared" si="26"/>
        <v>2.4819448019647887</v>
      </c>
      <c r="E362" s="5">
        <f t="shared" si="27"/>
        <v>0.7848598601024284</v>
      </c>
      <c r="F362" s="5">
        <f>$L$3+($L$2-$L$3)*ERFC(B362)</f>
        <v>0.05</v>
      </c>
      <c r="G362" s="5">
        <f>$L$3+($L$2-$L$3)*ERFC(C362)</f>
        <v>0.05</v>
      </c>
      <c r="H362" s="5">
        <f>$L$3+($L$2-$L$3)*ERFC(D362)</f>
        <v>0.05015683734457371</v>
      </c>
      <c r="I362" s="5">
        <f>$L$3+($L$2-$L$3)*ERFC(E362)</f>
        <v>0.14345583501853226</v>
      </c>
    </row>
    <row r="363" spans="1:9" ht="12.75">
      <c r="A363" s="4">
        <v>35.2000000000001</v>
      </c>
      <c r="B363" s="5">
        <f t="shared" si="25"/>
        <v>24.890158697766545</v>
      </c>
      <c r="C363" s="5">
        <f t="shared" si="28"/>
        <v>7.8709592807992825</v>
      </c>
      <c r="D363" s="5">
        <f t="shared" si="26"/>
        <v>2.4890158697766545</v>
      </c>
      <c r="E363" s="5">
        <f t="shared" si="27"/>
        <v>0.7870959280799282</v>
      </c>
      <c r="F363" s="5">
        <f>$L$3+($L$2-$L$3)*ERFC(B363)</f>
        <v>0.05</v>
      </c>
      <c r="G363" s="5">
        <f>$L$3+($L$2-$L$3)*ERFC(C363)</f>
        <v>0.05</v>
      </c>
      <c r="H363" s="5">
        <f>$L$3+($L$2-$L$3)*ERFC(D363)</f>
        <v>0.050151041381054376</v>
      </c>
      <c r="I363" s="5">
        <f>$L$3+($L$2-$L$3)*ERFC(E363)</f>
        <v>0.14297971068782228</v>
      </c>
    </row>
    <row r="364" spans="1:9" ht="12.75">
      <c r="A364" s="4">
        <v>35.3000000000002</v>
      </c>
      <c r="B364" s="5">
        <f t="shared" si="25"/>
        <v>24.96086937588527</v>
      </c>
      <c r="C364" s="5">
        <f t="shared" si="28"/>
        <v>7.893319960574303</v>
      </c>
      <c r="D364" s="5">
        <f t="shared" si="26"/>
        <v>2.496086937588527</v>
      </c>
      <c r="E364" s="5">
        <f t="shared" si="27"/>
        <v>0.7893319960574303</v>
      </c>
      <c r="F364" s="5">
        <f>$L$3+($L$2-$L$3)*ERFC(B364)</f>
        <v>0.05</v>
      </c>
      <c r="G364" s="5">
        <f>$L$3+($L$2-$L$3)*ERFC(C364)</f>
        <v>0.05</v>
      </c>
      <c r="H364" s="5">
        <f>$L$3+($L$2-$L$3)*ERFC(D364)</f>
        <v>0.050145445884862916</v>
      </c>
      <c r="I364" s="5">
        <f>$L$3+($L$2-$L$3)*ERFC(E364)</f>
        <v>0.14250525948303516</v>
      </c>
    </row>
    <row r="365" spans="1:9" ht="12.75">
      <c r="A365" s="4">
        <v>35.4000000000002</v>
      </c>
      <c r="B365" s="5">
        <f t="shared" si="25"/>
        <v>25.03158005400392</v>
      </c>
      <c r="C365" s="5">
        <f t="shared" si="28"/>
        <v>7.915680640349299</v>
      </c>
      <c r="D365" s="5">
        <f t="shared" si="26"/>
        <v>2.503158005400392</v>
      </c>
      <c r="E365" s="5">
        <f t="shared" si="27"/>
        <v>0.79156806403493</v>
      </c>
      <c r="F365" s="5">
        <f>$L$3+($L$2-$L$3)*ERFC(B365)</f>
        <v>0.05</v>
      </c>
      <c r="G365" s="5">
        <f>$L$3+($L$2-$L$3)*ERFC(C365)</f>
        <v>0.05</v>
      </c>
      <c r="H365" s="5">
        <f>$L$3+($L$2-$L$3)*ERFC(D365)</f>
        <v>0.05014004446251949</v>
      </c>
      <c r="I365" s="5">
        <f>$L$3+($L$2-$L$3)*ERFC(E365)</f>
        <v>0.14203249948877358</v>
      </c>
    </row>
    <row r="366" spans="1:9" ht="12.75">
      <c r="A366" s="4">
        <v>35.5000000000002</v>
      </c>
      <c r="B366" s="5">
        <f t="shared" si="25"/>
        <v>25.102290732122576</v>
      </c>
      <c r="C366" s="5">
        <f t="shared" si="28"/>
        <v>7.938041320124298</v>
      </c>
      <c r="D366" s="5">
        <f t="shared" si="26"/>
        <v>2.510229073212258</v>
      </c>
      <c r="E366" s="5">
        <f t="shared" si="27"/>
        <v>0.7938041320124297</v>
      </c>
      <c r="F366" s="5">
        <f>$L$3+($L$2-$L$3)*ERFC(B366)</f>
        <v>0.05</v>
      </c>
      <c r="G366" s="5">
        <f>$L$3+($L$2-$L$3)*ERFC(C366)</f>
        <v>0.05</v>
      </c>
      <c r="H366" s="5">
        <f>$L$3+($L$2-$L$3)*ERFC(D366)</f>
        <v>0.050134830904155964</v>
      </c>
      <c r="I366" s="5">
        <f>$L$3+($L$2-$L$3)*ERFC(E366)</f>
        <v>0.14156139022512518</v>
      </c>
    </row>
    <row r="367" spans="1:9" ht="12.75">
      <c r="A367" s="4">
        <v>35.6000000000002</v>
      </c>
      <c r="B367" s="5">
        <f t="shared" si="25"/>
        <v>25.17300141024123</v>
      </c>
      <c r="C367" s="5">
        <f t="shared" si="28"/>
        <v>7.960401999899296</v>
      </c>
      <c r="D367" s="5">
        <f t="shared" si="26"/>
        <v>2.517300141024123</v>
      </c>
      <c r="E367" s="5">
        <f t="shared" si="27"/>
        <v>0.7960401999899296</v>
      </c>
      <c r="F367" s="5">
        <f>$L$3+($L$2-$L$3)*ERFC(B367)</f>
        <v>0.05</v>
      </c>
      <c r="G367" s="5">
        <f>$L$3+($L$2-$L$3)*ERFC(C367)</f>
        <v>0.05</v>
      </c>
      <c r="H367" s="5">
        <f>$L$3+($L$2-$L$3)*ERFC(D367)</f>
        <v>0.05012979917896902</v>
      </c>
      <c r="I367" s="5">
        <f>$L$3+($L$2-$L$3)*ERFC(E367)</f>
        <v>0.14109195056493007</v>
      </c>
    </row>
    <row r="368" spans="1:9" ht="12.75">
      <c r="A368" s="4">
        <v>35.7000000000002</v>
      </c>
      <c r="B368" s="5">
        <f t="shared" si="25"/>
        <v>25.24371208835989</v>
      </c>
      <c r="C368" s="5">
        <f t="shared" si="28"/>
        <v>7.982762679674294</v>
      </c>
      <c r="D368" s="5">
        <f t="shared" si="26"/>
        <v>2.524371208835989</v>
      </c>
      <c r="E368" s="5">
        <f t="shared" si="27"/>
        <v>0.7982762679674293</v>
      </c>
      <c r="F368" s="5">
        <f>$L$3+($L$2-$L$3)*ERFC(B368)</f>
        <v>0.05</v>
      </c>
      <c r="G368" s="5">
        <f>$L$3+($L$2-$L$3)*ERFC(C368)</f>
        <v>0.05</v>
      </c>
      <c r="H368" s="5">
        <f>$L$3+($L$2-$L$3)*ERFC(D368)</f>
        <v>0.050124943430761265</v>
      </c>
      <c r="I368" s="5">
        <f>$L$3+($L$2-$L$3)*ERFC(E368)</f>
        <v>0.14062417926344045</v>
      </c>
    </row>
    <row r="369" spans="1:9" ht="12.75">
      <c r="A369" s="4">
        <v>35.8000000000002</v>
      </c>
      <c r="B369" s="5">
        <f t="shared" si="25"/>
        <v>25.314422766478543</v>
      </c>
      <c r="C369" s="5">
        <f t="shared" si="28"/>
        <v>8.005123359449293</v>
      </c>
      <c r="D369" s="5">
        <f t="shared" si="26"/>
        <v>2.5314422766478546</v>
      </c>
      <c r="E369" s="5">
        <f t="shared" si="27"/>
        <v>0.8005123359449292</v>
      </c>
      <c r="F369" s="5">
        <f>$L$3+($L$2-$L$3)*ERFC(B369)</f>
        <v>0.05</v>
      </c>
      <c r="G369" s="5">
        <f>$L$3+($L$2-$L$3)*ERFC(C369)</f>
        <v>0.05</v>
      </c>
      <c r="H369" s="5">
        <f>$L$3+($L$2-$L$3)*ERFC(D369)</f>
        <v>0.050120257973569005</v>
      </c>
      <c r="I369" s="5">
        <f>$L$3+($L$2-$L$3)*ERFC(E369)</f>
        <v>0.14015807504728822</v>
      </c>
    </row>
    <row r="370" spans="1:9" ht="12.75">
      <c r="A370" s="4">
        <v>35.9000000000002</v>
      </c>
      <c r="B370" s="5">
        <f t="shared" si="25"/>
        <v>25.385133444597194</v>
      </c>
      <c r="C370" s="5">
        <f t="shared" si="28"/>
        <v>8.027484039224289</v>
      </c>
      <c r="D370" s="5">
        <f t="shared" si="26"/>
        <v>2.5385133444597194</v>
      </c>
      <c r="E370" s="5">
        <f t="shared" si="27"/>
        <v>0.8027484039224289</v>
      </c>
      <c r="F370" s="5">
        <f>$L$3+($L$2-$L$3)*ERFC(B370)</f>
        <v>0.05</v>
      </c>
      <c r="G370" s="5">
        <f>$L$3+($L$2-$L$3)*ERFC(C370)</f>
        <v>0.05</v>
      </c>
      <c r="H370" s="5">
        <f>$L$3+($L$2-$L$3)*ERFC(D370)</f>
        <v>0.050115737287376255</v>
      </c>
      <c r="I370" s="5">
        <f>$L$3+($L$2-$L$3)*ERFC(E370)</f>
        <v>0.13969363661461287</v>
      </c>
    </row>
    <row r="371" spans="1:9" ht="12.75">
      <c r="A371" s="4">
        <v>36.0000000000002</v>
      </c>
      <c r="B371" s="5">
        <f t="shared" si="25"/>
        <v>25.45584412271585</v>
      </c>
      <c r="C371" s="5">
        <f t="shared" si="28"/>
        <v>8.049844718999287</v>
      </c>
      <c r="D371" s="5">
        <f t="shared" si="26"/>
        <v>2.545584412271585</v>
      </c>
      <c r="E371" s="5">
        <f t="shared" si="27"/>
        <v>0.8049844718999287</v>
      </c>
      <c r="F371" s="5">
        <f>$L$3+($L$2-$L$3)*ERFC(B371)</f>
        <v>0.05</v>
      </c>
      <c r="G371" s="5">
        <f>$L$3+($L$2-$L$3)*ERFC(C371)</f>
        <v>0.05</v>
      </c>
      <c r="H371" s="5">
        <f>$L$3+($L$2-$L$3)*ERFC(D371)</f>
        <v>0.05011137601391363</v>
      </c>
      <c r="I371" s="5">
        <f>$L$3+($L$2-$L$3)*ERFC(E371)</f>
        <v>0.13923086263519063</v>
      </c>
    </row>
    <row r="372" spans="1:9" ht="12.75">
      <c r="A372" s="4">
        <v>36.1000000000002</v>
      </c>
      <c r="B372" s="5">
        <f t="shared" si="25"/>
        <v>25.526554800834507</v>
      </c>
      <c r="C372" s="5">
        <f t="shared" si="28"/>
        <v>8.072205398774285</v>
      </c>
      <c r="D372" s="5">
        <f t="shared" si="26"/>
        <v>2.5526554800834504</v>
      </c>
      <c r="E372" s="5">
        <f t="shared" si="27"/>
        <v>0.8072205398774285</v>
      </c>
      <c r="F372" s="5">
        <f>$L$3+($L$2-$L$3)*ERFC(B372)</f>
        <v>0.05</v>
      </c>
      <c r="G372" s="5">
        <f>$L$3+($L$2-$L$3)*ERFC(C372)</f>
        <v>0.05</v>
      </c>
      <c r="H372" s="5">
        <f>$L$3+($L$2-$L$3)*ERFC(D372)</f>
        <v>0.05010716895254154</v>
      </c>
      <c r="I372" s="5">
        <f>$L$3+($L$2-$L$3)*ERFC(E372)</f>
        <v>0.13876975175056594</v>
      </c>
    </row>
    <row r="373" spans="1:9" ht="12.75">
      <c r="A373" s="4">
        <v>36.2000000000002</v>
      </c>
      <c r="B373" s="5">
        <f t="shared" si="25"/>
        <v>25.59726547895316</v>
      </c>
      <c r="C373" s="5">
        <f t="shared" si="28"/>
        <v>8.094566078549283</v>
      </c>
      <c r="D373" s="5">
        <f t="shared" si="26"/>
        <v>2.559726547895316</v>
      </c>
      <c r="E373" s="5">
        <f t="shared" si="27"/>
        <v>0.8094566078549283</v>
      </c>
      <c r="F373" s="5">
        <f>$L$3+($L$2-$L$3)*ERFC(B373)</f>
        <v>0.05</v>
      </c>
      <c r="G373" s="5">
        <f>$L$3+($L$2-$L$3)*ERFC(C373)</f>
        <v>0.05</v>
      </c>
      <c r="H373" s="5">
        <f>$L$3+($L$2-$L$3)*ERFC(D373)</f>
        <v>0.05010311105621669</v>
      </c>
      <c r="I373" s="5">
        <f>$L$3+($L$2-$L$3)*ERFC(E373)</f>
        <v>0.13831030257418214</v>
      </c>
    </row>
    <row r="374" spans="1:9" ht="12.75">
      <c r="A374" s="4">
        <v>36.3000000000002</v>
      </c>
      <c r="B374" s="5">
        <f t="shared" si="25"/>
        <v>25.667976157071816</v>
      </c>
      <c r="C374" s="5">
        <f t="shared" si="28"/>
        <v>8.116926758324281</v>
      </c>
      <c r="D374" s="5">
        <f t="shared" si="26"/>
        <v>2.566797615707182</v>
      </c>
      <c r="E374" s="5">
        <f t="shared" si="27"/>
        <v>0.8116926758324282</v>
      </c>
      <c r="F374" s="5">
        <f>$L$3+($L$2-$L$3)*ERFC(B374)</f>
        <v>0.05</v>
      </c>
      <c r="G374" s="5">
        <f>$L$3+($L$2-$L$3)*ERFC(C374)</f>
        <v>0.05</v>
      </c>
      <c r="H374" s="5">
        <f>$L$3+($L$2-$L$3)*ERFC(D374)</f>
        <v>0.05009919742754064</v>
      </c>
      <c r="I374" s="5">
        <f>$L$3+($L$2-$L$3)*ERFC(E374)</f>
        <v>0.13785253200757475</v>
      </c>
    </row>
    <row r="375" spans="1:9" ht="12.75">
      <c r="A375" s="4">
        <v>36.4000000000002</v>
      </c>
      <c r="B375" s="5">
        <f t="shared" si="25"/>
        <v>25.738686835190467</v>
      </c>
      <c r="C375" s="5">
        <f t="shared" si="28"/>
        <v>8.139287438099279</v>
      </c>
      <c r="D375" s="5">
        <f t="shared" si="26"/>
        <v>2.5738686835190467</v>
      </c>
      <c r="E375" s="5">
        <f t="shared" si="27"/>
        <v>0.8139287438099279</v>
      </c>
      <c r="F375" s="5">
        <f>$L$3+($L$2-$L$3)*ERFC(B375)</f>
        <v>0.05</v>
      </c>
      <c r="G375" s="5">
        <f>$L$3+($L$2-$L$3)*ERFC(C375)</f>
        <v>0.05</v>
      </c>
      <c r="H375" s="5">
        <f>$L$3+($L$2-$L$3)*ERFC(D375)</f>
        <v>0.05009542331488996</v>
      </c>
      <c r="I375" s="5">
        <f>$L$3+($L$2-$L$3)*ERFC(E375)</f>
        <v>0.13739640121728308</v>
      </c>
    </row>
    <row r="376" spans="1:9" ht="12.75">
      <c r="A376" s="4">
        <v>36.5000000000002</v>
      </c>
      <c r="B376" s="5">
        <f t="shared" si="25"/>
        <v>25.809397513309122</v>
      </c>
      <c r="C376" s="5">
        <f t="shared" si="28"/>
        <v>8.161648117874277</v>
      </c>
      <c r="D376" s="5">
        <f t="shared" si="26"/>
        <v>2.5809397513309125</v>
      </c>
      <c r="E376" s="5">
        <f t="shared" si="27"/>
        <v>0.8161648117874276</v>
      </c>
      <c r="F376" s="5">
        <f>$L$3+($L$2-$L$3)*ERFC(B376)</f>
        <v>0.05</v>
      </c>
      <c r="G376" s="5">
        <f>$L$3+($L$2-$L$3)*ERFC(C376)</f>
        <v>0.05</v>
      </c>
      <c r="H376" s="5">
        <f>$L$3+($L$2-$L$3)*ERFC(D376)</f>
        <v>0.05009178410862648</v>
      </c>
      <c r="I376" s="5">
        <f>$L$3+($L$2-$L$3)*ERFC(E376)</f>
        <v>0.13694192783960357</v>
      </c>
    </row>
    <row r="377" spans="1:9" ht="12.75">
      <c r="A377" s="4">
        <v>36.6000000000002</v>
      </c>
      <c r="B377" s="5">
        <f t="shared" si="25"/>
        <v>25.88010819142778</v>
      </c>
      <c r="C377" s="5">
        <f t="shared" si="28"/>
        <v>8.184008797649275</v>
      </c>
      <c r="D377" s="5">
        <f t="shared" si="26"/>
        <v>2.588010819142778</v>
      </c>
      <c r="E377" s="5">
        <f t="shared" si="27"/>
        <v>0.8184008797649275</v>
      </c>
      <c r="F377" s="5">
        <f>$L$3+($L$2-$L$3)*ERFC(B377)</f>
        <v>0.05</v>
      </c>
      <c r="G377" s="5">
        <f>$L$3+($L$2-$L$3)*ERFC(C377)</f>
        <v>0.05</v>
      </c>
      <c r="H377" s="5">
        <f>$L$3+($L$2-$L$3)*ERFC(D377)</f>
        <v>0.05008827533738691</v>
      </c>
      <c r="I377" s="5">
        <f>$L$3+($L$2-$L$3)*ERFC(E377)</f>
        <v>0.13648911037563088</v>
      </c>
    </row>
    <row r="378" spans="1:9" ht="12.75">
      <c r="A378" s="4">
        <v>36.7000000000002</v>
      </c>
      <c r="B378" s="5">
        <f t="shared" si="25"/>
        <v>25.950818869546435</v>
      </c>
      <c r="C378" s="5">
        <f t="shared" si="28"/>
        <v>8.206369477424273</v>
      </c>
      <c r="D378" s="5">
        <f t="shared" si="26"/>
        <v>2.5950818869546435</v>
      </c>
      <c r="E378" s="5">
        <f t="shared" si="27"/>
        <v>0.8206369477424272</v>
      </c>
      <c r="F378" s="5">
        <f>$L$3+($L$2-$L$3)*ERFC(B378)</f>
        <v>0.05</v>
      </c>
      <c r="G378" s="5">
        <f>$L$3+($L$2-$L$3)*ERFC(C378)</f>
        <v>0.05</v>
      </c>
      <c r="H378" s="5">
        <f>$L$3+($L$2-$L$3)*ERFC(D378)</f>
        <v>0.05008489266445085</v>
      </c>
      <c r="I378" s="5">
        <f>$L$3+($L$2-$L$3)*ERFC(E378)</f>
        <v>0.13603794729908608</v>
      </c>
    </row>
    <row r="379" spans="1:9" ht="12.75">
      <c r="A379" s="4">
        <v>36.8000000000002</v>
      </c>
      <c r="B379" s="5">
        <f t="shared" si="25"/>
        <v>26.02152954766509</v>
      </c>
      <c r="C379" s="5">
        <f t="shared" si="28"/>
        <v>8.228730157199271</v>
      </c>
      <c r="D379" s="5">
        <f t="shared" si="26"/>
        <v>2.602152954766509</v>
      </c>
      <c r="E379" s="5">
        <f t="shared" si="27"/>
        <v>0.8228730157199271</v>
      </c>
      <c r="F379" s="5">
        <f>$L$3+($L$2-$L$3)*ERFC(B379)</f>
        <v>0.05</v>
      </c>
      <c r="G379" s="5">
        <f>$L$3+($L$2-$L$3)*ERFC(C379)</f>
        <v>0.05</v>
      </c>
      <c r="H379" s="5">
        <f>$L$3+($L$2-$L$3)*ERFC(D379)</f>
        <v>0.05008163188686551</v>
      </c>
      <c r="I379" s="5">
        <f>$L$3+($L$2-$L$3)*ERFC(E379)</f>
        <v>0.13558843705645227</v>
      </c>
    </row>
    <row r="380" spans="1:9" ht="12.75">
      <c r="A380" s="4">
        <v>36.9000000000002</v>
      </c>
      <c r="B380" s="5">
        <f t="shared" si="25"/>
        <v>26.09224022578374</v>
      </c>
      <c r="C380" s="5">
        <f t="shared" si="28"/>
        <v>8.251090836974267</v>
      </c>
      <c r="D380" s="5">
        <f aca="true" t="shared" si="29" ref="D380:D443">(A380/(2*($L$4*10)^0.5))</f>
        <v>2.609224022578374</v>
      </c>
      <c r="E380" s="5">
        <f aca="true" t="shared" si="30" ref="E380:E443">(A380/(2*($L$4*100)^0.5))</f>
        <v>0.8251090836974267</v>
      </c>
      <c r="F380" s="5">
        <f>$L$3+($L$2-$L$3)*ERFC(B380)</f>
        <v>0.05</v>
      </c>
      <c r="G380" s="5">
        <f>$L$3+($L$2-$L$3)*ERFC(C380)</f>
        <v>0.05</v>
      </c>
      <c r="H380" s="5">
        <f>$L$3+($L$2-$L$3)*ERFC(D380)</f>
        <v>0.05007848892105224</v>
      </c>
      <c r="I380" s="5">
        <f>$L$3+($L$2-$L$3)*ERFC(E380)</f>
        <v>0.1351405780671118</v>
      </c>
    </row>
    <row r="381" spans="1:9" ht="12.75">
      <c r="A381" s="4">
        <v>37.0000000000002</v>
      </c>
      <c r="B381" s="5">
        <f t="shared" si="25"/>
        <v>26.1629509039024</v>
      </c>
      <c r="C381" s="5">
        <f t="shared" si="28"/>
        <v>8.273451516749265</v>
      </c>
      <c r="D381" s="5">
        <f t="shared" si="29"/>
        <v>2.6162950903902398</v>
      </c>
      <c r="E381" s="5">
        <f t="shared" si="30"/>
        <v>0.8273451516749266</v>
      </c>
      <c r="F381" s="5">
        <f>$L$3+($L$2-$L$3)*ERFC(B381)</f>
        <v>0.05</v>
      </c>
      <c r="G381" s="5">
        <f>$L$3+($L$2-$L$3)*ERFC(C381)</f>
        <v>0.05</v>
      </c>
      <c r="H381" s="5">
        <f>$L$3+($L$2-$L$3)*ERFC(D381)</f>
        <v>0.05007545981608569</v>
      </c>
      <c r="I381" s="5">
        <f>$L$3+($L$2-$L$3)*ERFC(E381)</f>
        <v>0.13469436872348378</v>
      </c>
    </row>
    <row r="382" spans="1:9" ht="12.75">
      <c r="A382" s="4">
        <v>37.1000000000002</v>
      </c>
      <c r="B382" s="5">
        <f t="shared" si="25"/>
        <v>26.233661582021053</v>
      </c>
      <c r="C382" s="5">
        <f t="shared" si="28"/>
        <v>8.295812196524265</v>
      </c>
      <c r="D382" s="5">
        <f t="shared" si="29"/>
        <v>2.6233661582021055</v>
      </c>
      <c r="E382" s="5">
        <f t="shared" si="30"/>
        <v>0.8295812196524264</v>
      </c>
      <c r="F382" s="5">
        <f>$L$3+($L$2-$L$3)*ERFC(B382)</f>
        <v>0.05</v>
      </c>
      <c r="G382" s="5">
        <f>$L$3+($L$2-$L$3)*ERFC(C382)</f>
        <v>0.05</v>
      </c>
      <c r="H382" s="5">
        <f>$L$3+($L$2-$L$3)*ERFC(D382)</f>
        <v>0.05007254073902594</v>
      </c>
      <c r="I382" s="5">
        <f>$L$3+($L$2-$L$3)*ERFC(E382)</f>
        <v>0.1342498073911627</v>
      </c>
    </row>
    <row r="383" spans="1:9" ht="12.75">
      <c r="A383" s="4">
        <v>37.2000000000002</v>
      </c>
      <c r="B383" s="5">
        <f t="shared" si="25"/>
        <v>26.304372260139708</v>
      </c>
      <c r="C383" s="5">
        <f t="shared" si="28"/>
        <v>8.318172876299263</v>
      </c>
      <c r="D383" s="5">
        <f t="shared" si="29"/>
        <v>2.630437226013971</v>
      </c>
      <c r="E383" s="5">
        <f t="shared" si="30"/>
        <v>0.8318172876299262</v>
      </c>
      <c r="F383" s="5">
        <f>$L$3+($L$2-$L$3)*ERFC(B383)</f>
        <v>0.05</v>
      </c>
      <c r="G383" s="5">
        <f>$L$3+($L$2-$L$3)*ERFC(C383)</f>
        <v>0.05</v>
      </c>
      <c r="H383" s="5">
        <f>$L$3+($L$2-$L$3)*ERFC(D383)</f>
        <v>0.05006972797455445</v>
      </c>
      <c r="I383" s="5">
        <f>$L$3+($L$2-$L$3)*ERFC(E383)</f>
        <v>0.1338068924090588</v>
      </c>
    </row>
    <row r="384" spans="1:9" ht="12.75">
      <c r="A384" s="4">
        <v>37.3000000000002</v>
      </c>
      <c r="B384" s="5">
        <f t="shared" si="25"/>
        <v>26.375082938258366</v>
      </c>
      <c r="C384" s="5">
        <f t="shared" si="28"/>
        <v>8.340533556074261</v>
      </c>
      <c r="D384" s="5">
        <f t="shared" si="29"/>
        <v>2.6375082938258365</v>
      </c>
      <c r="E384" s="5">
        <f t="shared" si="30"/>
        <v>0.8340533556074261</v>
      </c>
      <c r="F384" s="5">
        <f>$L$3+($L$2-$L$3)*ERFC(B384)</f>
        <v>0.05</v>
      </c>
      <c r="G384" s="5">
        <f>$L$3+($L$2-$L$3)*ERFC(C384)</f>
        <v>0.05</v>
      </c>
      <c r="H384" s="5">
        <f>$L$3+($L$2-$L$3)*ERFC(D384)</f>
        <v>0.05006701792179025</v>
      </c>
      <c r="I384" s="5">
        <f>$L$3+($L$2-$L$3)*ERFC(E384)</f>
        <v>0.13336563919665936</v>
      </c>
    </row>
    <row r="385" spans="1:9" ht="12.75">
      <c r="A385" s="4">
        <v>37.4000000000002</v>
      </c>
      <c r="B385" s="5">
        <f t="shared" si="25"/>
        <v>26.445793616377014</v>
      </c>
      <c r="C385" s="5">
        <f t="shared" si="28"/>
        <v>8.362894235849257</v>
      </c>
      <c r="D385" s="5">
        <f t="shared" si="29"/>
        <v>2.644579361637702</v>
      </c>
      <c r="E385" s="5">
        <f t="shared" si="30"/>
        <v>0.8362894235849258</v>
      </c>
      <c r="F385" s="5">
        <f>$L$3+($L$2-$L$3)*ERFC(B385)</f>
        <v>0.05</v>
      </c>
      <c r="G385" s="5">
        <f>$L$3+($L$2-$L$3)*ERFC(C385)</f>
        <v>0.05</v>
      </c>
      <c r="H385" s="5">
        <f>$L$3+($L$2-$L$3)*ERFC(D385)</f>
        <v>0.050064407091177106</v>
      </c>
      <c r="I385" s="5">
        <f>$L$3+($L$2-$L$3)*ERFC(E385)</f>
        <v>0.1329260111301728</v>
      </c>
    </row>
    <row r="386" spans="1:9" ht="12.75">
      <c r="A386" s="4">
        <v>37.5000000000002</v>
      </c>
      <c r="B386" s="5">
        <f t="shared" si="25"/>
        <v>26.51650429449567</v>
      </c>
      <c r="C386" s="5">
        <f t="shared" si="28"/>
        <v>8.385254915624255</v>
      </c>
      <c r="D386" s="5">
        <f t="shared" si="29"/>
        <v>2.651650429449567</v>
      </c>
      <c r="E386" s="5">
        <f t="shared" si="30"/>
        <v>0.8385254915624255</v>
      </c>
      <c r="F386" s="5">
        <f>$L$3+($L$2-$L$3)*ERFC(B386)</f>
        <v>0.05</v>
      </c>
      <c r="G386" s="5">
        <f>$L$3+($L$2-$L$3)*ERFC(C386)</f>
        <v>0.05</v>
      </c>
      <c r="H386" s="5">
        <f>$L$3+($L$2-$L$3)*ERFC(D386)</f>
        <v>0.05006189210144058</v>
      </c>
      <c r="I386" s="5">
        <f>$L$3+($L$2-$L$3)*ERFC(E386)</f>
        <v>0.1324880243000873</v>
      </c>
    </row>
    <row r="387" spans="1:9" ht="12.75">
      <c r="A387" s="4">
        <v>37.6000000000002</v>
      </c>
      <c r="B387" s="5">
        <f t="shared" si="25"/>
        <v>26.587214972614326</v>
      </c>
      <c r="C387" s="5">
        <f t="shared" si="28"/>
        <v>8.407615595399253</v>
      </c>
      <c r="D387" s="5">
        <f t="shared" si="29"/>
        <v>2.658721497261433</v>
      </c>
      <c r="E387" s="5">
        <f t="shared" si="30"/>
        <v>0.8407615595399254</v>
      </c>
      <c r="F387" s="5">
        <f>$L$3+($L$2-$L$3)*ERFC(B387)</f>
        <v>0.05</v>
      </c>
      <c r="G387" s="5">
        <f>$L$3+($L$2-$L$3)*ERFC(C387)</f>
        <v>0.05</v>
      </c>
      <c r="H387" s="5">
        <f>$L$3+($L$2-$L$3)*ERFC(D387)</f>
        <v>0.050059469676614204</v>
      </c>
      <c r="I387" s="5">
        <f>$L$3+($L$2-$L$3)*ERFC(E387)</f>
        <v>0.1320516769388547</v>
      </c>
    </row>
    <row r="388" spans="1:9" ht="12.75">
      <c r="A388" s="4">
        <v>37.7000000000002</v>
      </c>
      <c r="B388" s="5">
        <f aca="true" t="shared" si="31" ref="B388:B451">(A388/(2*($L$4*0.1)^0.5))</f>
        <v>26.65792565073298</v>
      </c>
      <c r="C388" s="5">
        <f t="shared" si="28"/>
        <v>8.429976275174251</v>
      </c>
      <c r="D388" s="5">
        <f t="shared" si="29"/>
        <v>2.6657925650732985</v>
      </c>
      <c r="E388" s="5">
        <f t="shared" si="30"/>
        <v>0.8429976275174252</v>
      </c>
      <c r="F388" s="5">
        <f>$L$3+($L$2-$L$3)*ERFC(B388)</f>
        <v>0.05</v>
      </c>
      <c r="G388" s="5">
        <f>$L$3+($L$2-$L$3)*ERFC(C388)</f>
        <v>0.05</v>
      </c>
      <c r="H388" s="5">
        <f>$L$3+($L$2-$L$3)*ERFC(D388)</f>
        <v>0.05005713664313302</v>
      </c>
      <c r="I388" s="5">
        <f>$L$3+($L$2-$L$3)*ERFC(E388)</f>
        <v>0.13161696725299965</v>
      </c>
    </row>
    <row r="389" spans="1:9" ht="12.75">
      <c r="A389" s="4">
        <v>37.8000000000002</v>
      </c>
      <c r="B389" s="5">
        <f t="shared" si="31"/>
        <v>26.72863632885164</v>
      </c>
      <c r="C389" s="5">
        <f t="shared" si="28"/>
        <v>8.45233695494925</v>
      </c>
      <c r="D389" s="5">
        <f t="shared" si="29"/>
        <v>2.672863632885164</v>
      </c>
      <c r="E389" s="5">
        <f t="shared" si="30"/>
        <v>0.845233695494925</v>
      </c>
      <c r="F389" s="5">
        <f>$L$3+($L$2-$L$3)*ERFC(B389)</f>
        <v>0.05</v>
      </c>
      <c r="G389" s="5">
        <f>$L$3+($L$2-$L$3)*ERFC(C389)</f>
        <v>0.05</v>
      </c>
      <c r="H389" s="5">
        <f>$L$3+($L$2-$L$3)*ERFC(D389)</f>
        <v>0.0500548899269944</v>
      </c>
      <c r="I389" s="5">
        <f>$L$3+($L$2-$L$3)*ERFC(E389)</f>
        <v>0.1311838934232615</v>
      </c>
    </row>
    <row r="390" spans="1:9" ht="12.75">
      <c r="A390" s="4">
        <v>37.9000000000002</v>
      </c>
      <c r="B390" s="5">
        <f t="shared" si="31"/>
        <v>26.79934700697029</v>
      </c>
      <c r="C390" s="5">
        <f t="shared" si="28"/>
        <v>8.474697634724247</v>
      </c>
      <c r="D390" s="5">
        <f t="shared" si="29"/>
        <v>2.679934700697029</v>
      </c>
      <c r="E390" s="5">
        <f t="shared" si="30"/>
        <v>0.8474697634724246</v>
      </c>
      <c r="F390" s="5">
        <f>$L$3+($L$2-$L$3)*ERFC(B390)</f>
        <v>0.05</v>
      </c>
      <c r="G390" s="5">
        <f>$L$3+($L$2-$L$3)*ERFC(C390)</f>
        <v>0.05</v>
      </c>
      <c r="H390" s="5">
        <f>$L$3+($L$2-$L$3)*ERFC(D390)</f>
        <v>0.05005272655098429</v>
      </c>
      <c r="I390" s="5">
        <f>$L$3+($L$2-$L$3)*ERFC(E390)</f>
        <v>0.13075245360473914</v>
      </c>
    </row>
    <row r="391" spans="1:9" ht="12.75">
      <c r="A391" s="4">
        <v>38.0000000000002</v>
      </c>
      <c r="B391" s="5">
        <f t="shared" si="31"/>
        <v>26.870057685088945</v>
      </c>
      <c r="C391" s="5">
        <f t="shared" si="28"/>
        <v>8.497058314499245</v>
      </c>
      <c r="D391" s="5">
        <f t="shared" si="29"/>
        <v>2.6870057685088944</v>
      </c>
      <c r="E391" s="5">
        <f t="shared" si="30"/>
        <v>0.8497058314499245</v>
      </c>
      <c r="F391" s="5">
        <f>$L$3+($L$2-$L$3)*ERFC(B391)</f>
        <v>0.05</v>
      </c>
      <c r="G391" s="5">
        <f>$L$3+($L$2-$L$3)*ERFC(C391)</f>
        <v>0.05</v>
      </c>
      <c r="H391" s="5">
        <f>$L$3+($L$2-$L$3)*ERFC(D391)</f>
        <v>0.05005064363196801</v>
      </c>
      <c r="I391" s="5">
        <f>$L$3+($L$2-$L$3)*ERFC(E391)</f>
        <v>0.1303226459270349</v>
      </c>
    </row>
    <row r="392" spans="1:9" ht="12.75">
      <c r="A392" s="4">
        <v>38.1000000000002</v>
      </c>
      <c r="B392" s="5">
        <f t="shared" si="31"/>
        <v>26.9407683632076</v>
      </c>
      <c r="C392" s="5">
        <f t="shared" si="28"/>
        <v>8.519418994274243</v>
      </c>
      <c r="D392" s="5">
        <f t="shared" si="29"/>
        <v>2.69407683632076</v>
      </c>
      <c r="E392" s="5">
        <f t="shared" si="30"/>
        <v>0.8519418994274243</v>
      </c>
      <c r="F392" s="5">
        <f>$L$3+($L$2-$L$3)*ERFC(B392)</f>
        <v>0.05</v>
      </c>
      <c r="G392" s="5">
        <f>$L$3+($L$2-$L$3)*ERFC(C392)</f>
        <v>0.05</v>
      </c>
      <c r="H392" s="5">
        <f>$L$3+($L$2-$L$3)*ERFC(D392)</f>
        <v>0.050048638378244886</v>
      </c>
      <c r="I392" s="5">
        <f>$L$3+($L$2-$L$3)*ERFC(E392)</f>
        <v>0.12989446849439992</v>
      </c>
    </row>
    <row r="393" spans="1:9" ht="12.75">
      <c r="A393" s="4">
        <v>38.2000000000002</v>
      </c>
      <c r="B393" s="5">
        <f t="shared" si="31"/>
        <v>27.011479041326258</v>
      </c>
      <c r="C393" s="5">
        <f t="shared" si="28"/>
        <v>8.541779674049241</v>
      </c>
      <c r="D393" s="5">
        <f t="shared" si="29"/>
        <v>2.701147904132626</v>
      </c>
      <c r="E393" s="5">
        <f t="shared" si="30"/>
        <v>0.8541779674049241</v>
      </c>
      <c r="F393" s="5">
        <f>$L$3+($L$2-$L$3)*ERFC(B393)</f>
        <v>0.05</v>
      </c>
      <c r="G393" s="5">
        <f>$L$3+($L$2-$L$3)*ERFC(C393)</f>
        <v>0.05</v>
      </c>
      <c r="H393" s="5">
        <f>$L$3+($L$2-$L$3)*ERFC(D393)</f>
        <v>0.050046708086965104</v>
      </c>
      <c r="I393" s="5">
        <f>$L$3+($L$2-$L$3)*ERFC(E393)</f>
        <v>0.12946791938588098</v>
      </c>
    </row>
    <row r="394" spans="1:9" ht="12.75">
      <c r="A394" s="4">
        <v>38.3000000000002</v>
      </c>
      <c r="B394" s="5">
        <f t="shared" si="31"/>
        <v>27.082189719444912</v>
      </c>
      <c r="C394" s="5">
        <f t="shared" si="28"/>
        <v>8.56414035382424</v>
      </c>
      <c r="D394" s="5">
        <f t="shared" si="29"/>
        <v>2.708218971944491</v>
      </c>
      <c r="E394" s="5">
        <f t="shared" si="30"/>
        <v>0.856414035382424</v>
      </c>
      <c r="F394" s="5">
        <f>$L$3+($L$2-$L$3)*ERFC(B394)</f>
        <v>0.05</v>
      </c>
      <c r="G394" s="5">
        <f>$L$3+($L$2-$L$3)*ERFC(C394)</f>
        <v>0.05</v>
      </c>
      <c r="H394" s="5">
        <f>$L$3+($L$2-$L$3)*ERFC(D394)</f>
        <v>0.0500448501416082</v>
      </c>
      <c r="I394" s="5">
        <f>$L$3+($L$2-$L$3)*ERFC(E394)</f>
        <v>0.12904299665546654</v>
      </c>
    </row>
    <row r="395" spans="1:9" ht="12.75">
      <c r="A395" s="4">
        <v>38.4000000000002</v>
      </c>
      <c r="B395" s="5">
        <f t="shared" si="31"/>
        <v>27.152900397563563</v>
      </c>
      <c r="C395" s="5">
        <f t="shared" si="28"/>
        <v>8.586501033599236</v>
      </c>
      <c r="D395" s="5">
        <f t="shared" si="29"/>
        <v>2.7152900397563564</v>
      </c>
      <c r="E395" s="5">
        <f t="shared" si="30"/>
        <v>0.8586501033599236</v>
      </c>
      <c r="F395" s="5">
        <f>$L$3+($L$2-$L$3)*ERFC(B395)</f>
        <v>0.05</v>
      </c>
      <c r="G395" s="5">
        <f>$L$3+($L$2-$L$3)*ERFC(C395)</f>
        <v>0.05</v>
      </c>
      <c r="H395" s="5">
        <f>$L$3+($L$2-$L$3)*ERFC(D395)</f>
        <v>0.050043062009521744</v>
      </c>
      <c r="I395" s="5">
        <f>$L$3+($L$2-$L$3)*ERFC(E395)</f>
        <v>0.12861971406416434</v>
      </c>
    </row>
    <row r="396" spans="1:9" ht="12.75">
      <c r="A396" s="4">
        <v>38.5000000000002</v>
      </c>
      <c r="B396" s="5">
        <f t="shared" si="31"/>
        <v>27.223611075682218</v>
      </c>
      <c r="C396" s="5">
        <f aca="true" t="shared" si="32" ref="C396:C459">(A396/(2*($L$4*1)^0.5))</f>
        <v>8.608861713374234</v>
      </c>
      <c r="D396" s="5">
        <f t="shared" si="29"/>
        <v>2.722361107568222</v>
      </c>
      <c r="E396" s="5">
        <f t="shared" si="30"/>
        <v>0.8608861713374234</v>
      </c>
      <c r="F396" s="5">
        <f>$L$3+($L$2-$L$3)*ERFC(B396)</f>
        <v>0.05</v>
      </c>
      <c r="G396" s="5">
        <f>$L$3+($L$2-$L$3)*ERFC(C396)</f>
        <v>0.05</v>
      </c>
      <c r="H396" s="5">
        <f>$L$3+($L$2-$L$3)*ERFC(D396)</f>
        <v>0.050041341239519595</v>
      </c>
      <c r="I396" s="5">
        <f>$L$3+($L$2-$L$3)*ERFC(E396)</f>
        <v>0.12819803752535655</v>
      </c>
    </row>
    <row r="397" spans="1:9" ht="12.75">
      <c r="A397" s="4">
        <v>38.6000000000002</v>
      </c>
      <c r="B397" s="5">
        <f t="shared" si="31"/>
        <v>27.294321753800876</v>
      </c>
      <c r="C397" s="5">
        <f t="shared" si="32"/>
        <v>8.631222393149233</v>
      </c>
      <c r="D397" s="5">
        <f t="shared" si="29"/>
        <v>2.7294321753800874</v>
      </c>
      <c r="E397" s="5">
        <f t="shared" si="30"/>
        <v>0.8631222393149233</v>
      </c>
      <c r="F397" s="5">
        <f>$L$3+($L$2-$L$3)*ERFC(B397)</f>
        <v>0.05</v>
      </c>
      <c r="G397" s="5">
        <f>$L$3+($L$2-$L$3)*ERFC(C397)</f>
        <v>0.05</v>
      </c>
      <c r="H397" s="5">
        <f>$L$3+($L$2-$L$3)*ERFC(D397)</f>
        <v>0.05003968545953822</v>
      </c>
      <c r="I397" s="5">
        <f>$L$3+($L$2-$L$3)*ERFC(E397)</f>
        <v>0.12777798140263621</v>
      </c>
    </row>
    <row r="398" spans="1:9" ht="12.75">
      <c r="A398" s="4">
        <v>38.7000000000002</v>
      </c>
      <c r="B398" s="5">
        <f t="shared" si="31"/>
        <v>27.36503243191953</v>
      </c>
      <c r="C398" s="5">
        <f t="shared" si="32"/>
        <v>8.653583072924231</v>
      </c>
      <c r="D398" s="5">
        <f t="shared" si="29"/>
        <v>2.736503243191953</v>
      </c>
      <c r="E398" s="5">
        <f t="shared" si="30"/>
        <v>0.8653583072924231</v>
      </c>
      <c r="F398" s="5">
        <v>0.05</v>
      </c>
      <c r="G398" s="5">
        <f>$L$3+($L$2-$L$3)*ERFC(C398)</f>
        <v>0.05</v>
      </c>
      <c r="H398" s="5">
        <f>$L$3+($L$2-$L$3)*ERFC(D398)</f>
        <v>0.050038092374350356</v>
      </c>
      <c r="I398" s="5">
        <f>$L$3+($L$2-$L$3)*ERFC(E398)</f>
        <v>0.1273595436502607</v>
      </c>
    </row>
    <row r="399" spans="1:9" ht="12.75">
      <c r="A399" s="4">
        <v>38.8000000000002</v>
      </c>
      <c r="B399" s="5">
        <f t="shared" si="31"/>
        <v>27.435743110038185</v>
      </c>
      <c r="C399" s="5">
        <f t="shared" si="32"/>
        <v>8.67594375269923</v>
      </c>
      <c r="D399" s="5">
        <f t="shared" si="29"/>
        <v>2.743574311003819</v>
      </c>
      <c r="E399" s="5">
        <f t="shared" si="30"/>
        <v>0.8675943752699229</v>
      </c>
      <c r="F399" s="5">
        <v>0.05</v>
      </c>
      <c r="G399" s="5">
        <f>$L$3+($L$2-$L$3)*ERFC(C399)</f>
        <v>0.05</v>
      </c>
      <c r="H399" s="5">
        <f>$L$3+($L$2-$L$3)*ERFC(D399)</f>
        <v>0.05003655976333482</v>
      </c>
      <c r="I399" s="5">
        <f>$L$3+($L$2-$L$3)*ERFC(E399)</f>
        <v>0.12694272219821223</v>
      </c>
    </row>
    <row r="400" spans="1:9" ht="12.75">
      <c r="A400" s="4">
        <v>38.9000000000002</v>
      </c>
      <c r="B400" s="5">
        <f t="shared" si="31"/>
        <v>27.506453788156836</v>
      </c>
      <c r="C400" s="5">
        <f t="shared" si="32"/>
        <v>8.698304432474226</v>
      </c>
      <c r="D400" s="5">
        <f t="shared" si="29"/>
        <v>2.7506453788156837</v>
      </c>
      <c r="E400" s="5">
        <f t="shared" si="30"/>
        <v>0.8698304432474225</v>
      </c>
      <c r="F400" s="5">
        <v>0.05</v>
      </c>
      <c r="G400" s="5">
        <f>$L$3+($L$2-$L$3)*ERFC(C400)</f>
        <v>0.05</v>
      </c>
      <c r="H400" s="5">
        <f>$L$3+($L$2-$L$3)*ERFC(D400)</f>
        <v>0.050035085478301655</v>
      </c>
      <c r="I400" s="5">
        <f>$L$3+($L$2-$L$3)*ERFC(E400)</f>
        <v>0.12652751495234804</v>
      </c>
    </row>
    <row r="401" spans="1:9" ht="12.75">
      <c r="A401" s="4">
        <v>39.0000000000002</v>
      </c>
      <c r="B401" s="5">
        <f t="shared" si="31"/>
        <v>27.57716446627549</v>
      </c>
      <c r="C401" s="5">
        <f t="shared" si="32"/>
        <v>8.720665112249224</v>
      </c>
      <c r="D401" s="5">
        <f t="shared" si="29"/>
        <v>2.7577164466275494</v>
      </c>
      <c r="E401" s="5">
        <f t="shared" si="30"/>
        <v>0.8720665112249224</v>
      </c>
      <c r="F401" s="5">
        <v>0.05</v>
      </c>
      <c r="G401" s="5">
        <f>$L$3+($L$2-$L$3)*ERFC(C401)</f>
        <v>0.05</v>
      </c>
      <c r="H401" s="5">
        <f>$L$3+($L$2-$L$3)*ERFC(D401)</f>
        <v>0.05003366744137109</v>
      </c>
      <c r="I401" s="5">
        <f>$L$3+($L$2-$L$3)*ERFC(E401)</f>
        <v>0.12611391979454994</v>
      </c>
    </row>
    <row r="402" spans="1:9" ht="12.75">
      <c r="A402" s="4">
        <v>39.1000000000002</v>
      </c>
      <c r="B402" s="5">
        <f t="shared" si="31"/>
        <v>27.64787514439415</v>
      </c>
      <c r="C402" s="5">
        <f t="shared" si="32"/>
        <v>8.743025792024222</v>
      </c>
      <c r="D402" s="5">
        <f t="shared" si="29"/>
        <v>2.7647875144394147</v>
      </c>
      <c r="E402" s="5">
        <f t="shared" si="30"/>
        <v>0.8743025792024222</v>
      </c>
      <c r="F402" s="5">
        <v>0.05</v>
      </c>
      <c r="G402" s="5">
        <f>$L$3+($L$2-$L$3)*ERFC(C402)</f>
        <v>0.05</v>
      </c>
      <c r="H402" s="5">
        <f>$L$3+($L$2-$L$3)*ERFC(D402)</f>
        <v>0.05003230364290599</v>
      </c>
      <c r="I402" s="5">
        <f>$L$3+($L$2-$L$3)*ERFC(E402)</f>
        <v>0.1257019345828753</v>
      </c>
    </row>
    <row r="403" spans="1:9" ht="12.75">
      <c r="A403" s="4">
        <v>39.2000000000002</v>
      </c>
      <c r="B403" s="5">
        <f t="shared" si="31"/>
        <v>27.718585822512804</v>
      </c>
      <c r="C403" s="5">
        <f t="shared" si="32"/>
        <v>8.76538647179922</v>
      </c>
      <c r="D403" s="5">
        <f t="shared" si="29"/>
        <v>2.7718585822512805</v>
      </c>
      <c r="E403" s="5">
        <f t="shared" si="30"/>
        <v>0.876538647179922</v>
      </c>
      <c r="F403" s="5">
        <v>0.05</v>
      </c>
      <c r="G403" s="5">
        <f>$L$3+($L$2-$L$3)*ERFC(C403)</f>
        <v>0.05</v>
      </c>
      <c r="H403" s="5">
        <f>$L$3+($L$2-$L$3)*ERFC(D403)</f>
        <v>0.05003099213949611</v>
      </c>
      <c r="I403" s="5">
        <f>$L$3+($L$2-$L$3)*ERFC(E403)</f>
        <v>0.12529155715170784</v>
      </c>
    </row>
    <row r="404" spans="1:9" ht="12.75">
      <c r="A404" s="4">
        <v>39.3000000000002</v>
      </c>
      <c r="B404" s="5">
        <f t="shared" si="31"/>
        <v>27.78929650063146</v>
      </c>
      <c r="C404" s="5">
        <f t="shared" si="32"/>
        <v>8.78774715157422</v>
      </c>
      <c r="D404" s="5">
        <f t="shared" si="29"/>
        <v>2.778929650063146</v>
      </c>
      <c r="E404" s="5">
        <f t="shared" si="30"/>
        <v>0.8787747151574219</v>
      </c>
      <c r="F404" s="5">
        <v>0.05</v>
      </c>
      <c r="G404" s="5">
        <f>$L$3+($L$2-$L$3)*ERFC(C404)</f>
        <v>0.05</v>
      </c>
      <c r="H404" s="5">
        <f>$L$3+($L$2-$L$3)*ERFC(D404)</f>
        <v>0.0500297310519937</v>
      </c>
      <c r="I404" s="5">
        <f>$L$3+($L$2-$L$3)*ERFC(E404)</f>
        <v>0.12488278531190979</v>
      </c>
    </row>
    <row r="405" spans="1:9" ht="12.75">
      <c r="A405" s="4">
        <v>39.4000000000002</v>
      </c>
      <c r="B405" s="5">
        <f t="shared" si="31"/>
        <v>27.86000717875011</v>
      </c>
      <c r="C405" s="5">
        <f t="shared" si="32"/>
        <v>8.810107831349216</v>
      </c>
      <c r="D405" s="5">
        <f t="shared" si="29"/>
        <v>2.786000717875011</v>
      </c>
      <c r="E405" s="5">
        <f t="shared" si="30"/>
        <v>0.8810107831349215</v>
      </c>
      <c r="F405" s="5">
        <v>0.05</v>
      </c>
      <c r="G405" s="5">
        <f>$L$3+($L$2-$L$3)*ERFC(C405)</f>
        <v>0.05</v>
      </c>
      <c r="H405" s="5">
        <f>$L$3+($L$2-$L$3)*ERFC(D405)</f>
        <v>0.0500285185635992</v>
      </c>
      <c r="I405" s="5">
        <f>$L$3+($L$2-$L$3)*ERFC(E405)</f>
        <v>0.12447561685097423</v>
      </c>
    </row>
    <row r="406" spans="1:9" ht="12.75">
      <c r="A406" s="4">
        <v>39.5000000000002</v>
      </c>
      <c r="B406" s="5">
        <f t="shared" si="31"/>
        <v>27.930717856868768</v>
      </c>
      <c r="C406" s="5">
        <f t="shared" si="32"/>
        <v>8.832468511124214</v>
      </c>
      <c r="D406" s="5">
        <f t="shared" si="29"/>
        <v>2.7930717856868768</v>
      </c>
      <c r="E406" s="5">
        <f t="shared" si="30"/>
        <v>0.8832468511124213</v>
      </c>
      <c r="F406" s="5">
        <v>0.05</v>
      </c>
      <c r="G406" s="5">
        <f>$L$3+($L$2-$L$3)*ERFC(C406)</f>
        <v>0.05</v>
      </c>
      <c r="H406" s="5">
        <f>$L$3+($L$2-$L$3)*ERFC(D406)</f>
        <v>0.05002735291799579</v>
      </c>
      <c r="I406" s="5">
        <f>$L$3+($L$2-$L$3)*ERFC(E406)</f>
        <v>0.12407004953317818</v>
      </c>
    </row>
    <row r="407" spans="1:9" ht="12.75">
      <c r="A407" s="4">
        <v>39.6000000000002</v>
      </c>
      <c r="B407" s="5">
        <f t="shared" si="31"/>
        <v>28.001428534987422</v>
      </c>
      <c r="C407" s="5">
        <f t="shared" si="32"/>
        <v>8.854829190899212</v>
      </c>
      <c r="D407" s="5">
        <f t="shared" si="29"/>
        <v>2.8001428534987425</v>
      </c>
      <c r="E407" s="5">
        <f t="shared" si="30"/>
        <v>0.8854829190899212</v>
      </c>
      <c r="F407" s="5">
        <v>0.05</v>
      </c>
      <c r="G407" s="5">
        <f>$L$3+($L$2-$L$3)*ERFC(C407)</f>
        <v>0.05</v>
      </c>
      <c r="H407" s="5">
        <f>$L$3+($L$2-$L$3)*ERFC(D407)</f>
        <v>0.05002623241753251</v>
      </c>
      <c r="I407" s="5">
        <f>$L$3+($L$2-$L$3)*ERFC(E407)</f>
        <v>0.12366609539704386</v>
      </c>
    </row>
    <row r="408" spans="1:9" ht="12.75">
      <c r="A408" s="4">
        <v>39.7000000000002</v>
      </c>
      <c r="B408" s="5">
        <f t="shared" si="31"/>
        <v>28.072139213106077</v>
      </c>
      <c r="C408" s="5">
        <f t="shared" si="32"/>
        <v>8.87718987067421</v>
      </c>
      <c r="D408" s="5">
        <f t="shared" si="29"/>
        <v>2.8072139213106078</v>
      </c>
      <c r="E408" s="5">
        <f t="shared" si="30"/>
        <v>0.887718987067421</v>
      </c>
      <c r="F408" s="5">
        <v>0.05</v>
      </c>
      <c r="G408" s="5">
        <f>$L$3+($L$2-$L$3)*ERFC(C408)</f>
        <v>0.05</v>
      </c>
      <c r="H408" s="5">
        <f>$L$3+($L$2-$L$3)*ERFC(D408)</f>
        <v>0.05002515542145438</v>
      </c>
      <c r="I408" s="5">
        <f>$L$3+($L$2-$L$3)*ERFC(E408)</f>
        <v>0.12326372300798363</v>
      </c>
    </row>
    <row r="409" spans="1:9" ht="12.75">
      <c r="A409" s="4">
        <v>39.8000000000003</v>
      </c>
      <c r="B409" s="5">
        <f t="shared" si="31"/>
        <v>28.142849891224802</v>
      </c>
      <c r="C409" s="5">
        <f t="shared" si="32"/>
        <v>8.89955055044923</v>
      </c>
      <c r="D409" s="5">
        <f t="shared" si="29"/>
        <v>2.8142849891224806</v>
      </c>
      <c r="E409" s="5">
        <f t="shared" si="30"/>
        <v>0.889955055044923</v>
      </c>
      <c r="F409" s="5">
        <v>0.05</v>
      </c>
      <c r="G409" s="5">
        <f>$L$3+($L$2-$L$3)*ERFC(C409)</f>
        <v>0.05</v>
      </c>
      <c r="H409" s="5">
        <f>$L$3+($L$2-$L$3)*ERFC(D409)</f>
        <v>0.05002412034417848</v>
      </c>
      <c r="I409" s="5">
        <f>$L$3+($L$2-$L$3)*ERFC(E409)</f>
        <v>0.12286294493883693</v>
      </c>
    </row>
    <row r="410" spans="1:9" ht="12.75">
      <c r="A410" s="4">
        <v>39.9000000000002</v>
      </c>
      <c r="B410" s="5">
        <f t="shared" si="31"/>
        <v>28.213560569343382</v>
      </c>
      <c r="C410" s="5">
        <f t="shared" si="32"/>
        <v>8.921911230224204</v>
      </c>
      <c r="D410" s="5">
        <f t="shared" si="29"/>
        <v>2.8213560569343383</v>
      </c>
      <c r="E410" s="5">
        <f t="shared" si="30"/>
        <v>0.8921911230224204</v>
      </c>
      <c r="F410" s="5">
        <v>0.05</v>
      </c>
      <c r="G410" s="5">
        <f>$L$3+($L$2-$L$3)*ERFC(C410)</f>
        <v>0.05</v>
      </c>
      <c r="H410" s="5">
        <f>$L$3+($L$2-$L$3)*ERFC(D410)</f>
        <v>0.05002312565361591</v>
      </c>
      <c r="I410" s="5">
        <f>$L$3+($L$2-$L$3)*ERFC(E410)</f>
        <v>0.12246375886171686</v>
      </c>
    </row>
    <row r="411" spans="1:9" ht="12.75">
      <c r="A411" s="4">
        <v>40.0000000000002</v>
      </c>
      <c r="B411" s="5">
        <f t="shared" si="31"/>
        <v>28.28427124746204</v>
      </c>
      <c r="C411" s="5">
        <f t="shared" si="32"/>
        <v>8.944271909999204</v>
      </c>
      <c r="D411" s="5">
        <f t="shared" si="29"/>
        <v>2.828427124746204</v>
      </c>
      <c r="E411" s="5">
        <f t="shared" si="30"/>
        <v>0.8944271909999203</v>
      </c>
      <c r="F411" s="5">
        <v>0.05</v>
      </c>
      <c r="G411" s="5">
        <f>$L$3+($L$2-$L$3)*ERFC(C411)</f>
        <v>0.05</v>
      </c>
      <c r="H411" s="5">
        <f>$L$3+($L$2-$L$3)*ERFC(D411)</f>
        <v>0.05002216986953763</v>
      </c>
      <c r="I411" s="5">
        <f>$L$3+($L$2-$L$3)*ERFC(E411)</f>
        <v>0.12206616242632268</v>
      </c>
    </row>
    <row r="412" spans="1:9" ht="12.75">
      <c r="A412" s="4">
        <v>40.1000000000003</v>
      </c>
      <c r="B412" s="5">
        <f t="shared" si="31"/>
        <v>28.354981925580766</v>
      </c>
      <c r="C412" s="5">
        <f t="shared" si="32"/>
        <v>8.966632589774223</v>
      </c>
      <c r="D412" s="5">
        <f t="shared" si="29"/>
        <v>2.835498192558077</v>
      </c>
      <c r="E412" s="5">
        <f t="shared" si="30"/>
        <v>0.8966632589774224</v>
      </c>
      <c r="F412" s="5">
        <v>0.05</v>
      </c>
      <c r="G412" s="5">
        <f>$L$3+($L$2-$L$3)*ERFC(C412)</f>
        <v>0.05</v>
      </c>
      <c r="H412" s="5">
        <f>$L$3+($L$2-$L$3)*ERFC(D412)</f>
        <v>0.05002125156198375</v>
      </c>
      <c r="I412" s="5">
        <f>$L$3+($L$2-$L$3)*ERFC(E412)</f>
        <v>0.12167015326009789</v>
      </c>
    </row>
    <row r="413" spans="1:9" ht="12.75">
      <c r="A413" s="4">
        <v>40.2000000000003</v>
      </c>
      <c r="B413" s="5">
        <f t="shared" si="31"/>
        <v>28.42569260369942</v>
      </c>
      <c r="C413" s="5">
        <f t="shared" si="32"/>
        <v>8.988993269549221</v>
      </c>
      <c r="D413" s="5">
        <f t="shared" si="29"/>
        <v>2.842569260369942</v>
      </c>
      <c r="E413" s="5">
        <f t="shared" si="30"/>
        <v>0.8988993269549221</v>
      </c>
      <c r="F413" s="5">
        <v>0.05</v>
      </c>
      <c r="G413" s="5">
        <f>$L$3+($L$2-$L$3)*ERFC(C413)</f>
        <v>0.05</v>
      </c>
      <c r="H413" s="5">
        <f>$L$3+($L$2-$L$3)*ERFC(D413)</f>
        <v>0.0500203693497156</v>
      </c>
      <c r="I413" s="5">
        <f>$L$3+($L$2-$L$3)*ERFC(E413)</f>
        <v>0.12127572896838494</v>
      </c>
    </row>
    <row r="414" spans="1:9" ht="12.75">
      <c r="A414" s="4">
        <v>40.3000000000003</v>
      </c>
      <c r="B414" s="5">
        <f t="shared" si="31"/>
        <v>28.49640328181808</v>
      </c>
      <c r="C414" s="5">
        <f t="shared" si="32"/>
        <v>9.011353949324219</v>
      </c>
      <c r="D414" s="5">
        <f t="shared" si="29"/>
        <v>2.849640328181808</v>
      </c>
      <c r="E414" s="5">
        <f t="shared" si="30"/>
        <v>0.901135394932422</v>
      </c>
      <c r="F414" s="5">
        <v>0.05</v>
      </c>
      <c r="G414" s="5">
        <f>$L$3+($L$2-$L$3)*ERFC(C414)</f>
        <v>0.05</v>
      </c>
      <c r="H414" s="5">
        <f>$L$3+($L$2-$L$3)*ERFC(D414)</f>
        <v>0.05001952189870911</v>
      </c>
      <c r="I414" s="5">
        <f>$L$3+($L$2-$L$3)*ERFC(E414)</f>
        <v>0.12088288713457879</v>
      </c>
    </row>
    <row r="415" spans="1:9" ht="12.75">
      <c r="A415" s="4">
        <v>40.4000000000002</v>
      </c>
      <c r="B415" s="5">
        <f t="shared" si="31"/>
        <v>28.56711395993666</v>
      </c>
      <c r="C415" s="5">
        <f t="shared" si="32"/>
        <v>9.033714629099194</v>
      </c>
      <c r="D415" s="5">
        <f t="shared" si="29"/>
        <v>2.856711395993666</v>
      </c>
      <c r="E415" s="5">
        <f t="shared" si="30"/>
        <v>0.9033714629099194</v>
      </c>
      <c r="F415" s="5">
        <v>0.05</v>
      </c>
      <c r="G415" s="5">
        <f>$L$3+($L$2-$L$3)*ERFC(C415)</f>
        <v>0.05</v>
      </c>
      <c r="H415" s="5">
        <f>$L$3+($L$2-$L$3)*ERFC(D415)</f>
        <v>0.050018707920689104</v>
      </c>
      <c r="I415" s="5">
        <f>$L$3+($L$2-$L$3)*ERFC(E415)</f>
        <v>0.12049162532028466</v>
      </c>
    </row>
    <row r="416" spans="1:9" ht="12.75">
      <c r="A416" s="4">
        <v>40.5000000000003</v>
      </c>
      <c r="B416" s="5">
        <f t="shared" si="31"/>
        <v>28.637824638055385</v>
      </c>
      <c r="C416" s="5">
        <f t="shared" si="32"/>
        <v>9.056075308874215</v>
      </c>
      <c r="D416" s="5">
        <f t="shared" si="29"/>
        <v>2.8637824638055385</v>
      </c>
      <c r="E416" s="5">
        <f t="shared" si="30"/>
        <v>0.9056075308874214</v>
      </c>
      <c r="F416" s="5">
        <v>0.05</v>
      </c>
      <c r="G416" s="5">
        <f>$L$3+($L$2-$L$3)*ERFC(C416)</f>
        <v>0.05</v>
      </c>
      <c r="H416" s="5">
        <f>$L$3+($L$2-$L$3)*ERFC(D416)</f>
        <v>0.05001792617170317</v>
      </c>
      <c r="I416" s="5">
        <f>$L$3+($L$2-$L$3)*ERFC(E416)</f>
        <v>0.12010194106547256</v>
      </c>
    </row>
    <row r="417" spans="1:9" ht="12.75">
      <c r="A417" s="4">
        <v>40.6000000000003</v>
      </c>
      <c r="B417" s="5">
        <f t="shared" si="31"/>
        <v>28.70853531617404</v>
      </c>
      <c r="C417" s="5">
        <f t="shared" si="32"/>
        <v>9.078435988649213</v>
      </c>
      <c r="D417" s="5">
        <f t="shared" si="29"/>
        <v>2.870853531617404</v>
      </c>
      <c r="E417" s="5">
        <f t="shared" si="30"/>
        <v>0.9078435988649213</v>
      </c>
      <c r="F417" s="5">
        <v>0.05</v>
      </c>
      <c r="G417" s="5">
        <f>$L$3+($L$2-$L$3)*ERFC(C417)</f>
        <v>0.05</v>
      </c>
      <c r="H417" s="5">
        <f>$L$3+($L$2-$L$3)*ERFC(D417)</f>
        <v>0.05001717545073475</v>
      </c>
      <c r="I417" s="5">
        <f>$L$3+($L$2-$L$3)*ERFC(E417)</f>
        <v>0.11971383188863757</v>
      </c>
    </row>
    <row r="418" spans="1:9" ht="12.75">
      <c r="A418" s="4">
        <v>40.7000000000003</v>
      </c>
      <c r="B418" s="5">
        <f t="shared" si="31"/>
        <v>28.779245994292694</v>
      </c>
      <c r="C418" s="5">
        <f t="shared" si="32"/>
        <v>9.100796668424211</v>
      </c>
      <c r="D418" s="5">
        <f t="shared" si="29"/>
        <v>2.8779245994292695</v>
      </c>
      <c r="E418" s="5">
        <f t="shared" si="30"/>
        <v>0.9100796668424211</v>
      </c>
      <c r="F418" s="5">
        <v>0.05</v>
      </c>
      <c r="G418" s="5">
        <f>$L$3+($L$2-$L$3)*ERFC(C418)</f>
        <v>0.05</v>
      </c>
      <c r="H418" s="5">
        <f>$L$3+($L$2-$L$3)*ERFC(D418)</f>
        <v>0.05001645459835422</v>
      </c>
      <c r="I418" s="5">
        <f>$L$3+($L$2-$L$3)*ERFC(E418)</f>
        <v>0.11932729528695343</v>
      </c>
    </row>
    <row r="419" spans="1:9" ht="12.75">
      <c r="A419" s="4">
        <v>40.8000000000003</v>
      </c>
      <c r="B419" s="5">
        <f t="shared" si="31"/>
        <v>28.849956672411352</v>
      </c>
      <c r="C419" s="5">
        <f t="shared" si="32"/>
        <v>9.123157348199209</v>
      </c>
      <c r="D419" s="5">
        <f t="shared" si="29"/>
        <v>2.884995667241135</v>
      </c>
      <c r="E419" s="5">
        <f t="shared" si="30"/>
        <v>0.9123157348199209</v>
      </c>
      <c r="F419" s="5">
        <v>0.05</v>
      </c>
      <c r="G419" s="5">
        <f>$L$3+($L$2-$L$3)*ERFC(C419)</f>
        <v>0.05</v>
      </c>
      <c r="H419" s="5">
        <f>$L$3+($L$2-$L$3)*ERFC(D419)</f>
        <v>0.05001576249540701</v>
      </c>
      <c r="I419" s="5">
        <f>$L$3+($L$2-$L$3)*ERFC(E419)</f>
        <v>0.11894234214009951</v>
      </c>
    </row>
    <row r="420" spans="1:9" ht="12.75">
      <c r="A420" s="4">
        <v>40.9000000000003</v>
      </c>
      <c r="B420" s="5">
        <f t="shared" si="31"/>
        <v>28.920667350530003</v>
      </c>
      <c r="C420" s="5">
        <f t="shared" si="32"/>
        <v>9.145518027974205</v>
      </c>
      <c r="D420" s="5">
        <f t="shared" si="29"/>
        <v>2.892066735053</v>
      </c>
      <c r="E420" s="5">
        <f t="shared" si="30"/>
        <v>0.9145518027974205</v>
      </c>
      <c r="F420" s="5">
        <v>0.05</v>
      </c>
      <c r="G420" s="5">
        <f>$L$3+($L$2-$L$3)*ERFC(C420)</f>
        <v>0.05</v>
      </c>
      <c r="H420" s="5">
        <f>$L$3+($L$2-$L$3)*ERFC(D420)</f>
        <v>0.05001509806173847</v>
      </c>
      <c r="I420" s="5">
        <f>$L$3+($L$2-$L$3)*ERFC(E420)</f>
        <v>0.11855894258358697</v>
      </c>
    </row>
    <row r="421" spans="1:9" ht="12.75">
      <c r="A421" s="4">
        <v>41.0000000000003</v>
      </c>
      <c r="B421" s="5">
        <f t="shared" si="31"/>
        <v>28.991378028648658</v>
      </c>
      <c r="C421" s="5">
        <f t="shared" si="32"/>
        <v>9.167878707749203</v>
      </c>
      <c r="D421" s="5">
        <f t="shared" si="29"/>
        <v>2.8991378028648658</v>
      </c>
      <c r="E421" s="5">
        <f t="shared" si="30"/>
        <v>0.9167878707749204</v>
      </c>
      <c r="F421" s="5">
        <v>0.05</v>
      </c>
      <c r="G421" s="5">
        <f>$L$3+($L$2-$L$3)*ERFC(C421)</f>
        <v>0.05</v>
      </c>
      <c r="H421" s="5">
        <f>$L$3+($L$2-$L$3)*ERFC(D421)</f>
        <v>0.05001446025495396</v>
      </c>
      <c r="I421" s="5">
        <f>$L$3+($L$2-$L$3)*ERFC(E421)</f>
        <v>0.11817710798689024</v>
      </c>
    </row>
    <row r="422" spans="1:9" ht="12.75">
      <c r="A422" s="4">
        <v>41.1000000000003</v>
      </c>
      <c r="B422" s="5">
        <f t="shared" si="31"/>
        <v>29.062088706767312</v>
      </c>
      <c r="C422" s="5">
        <f t="shared" si="32"/>
        <v>9.190239387524203</v>
      </c>
      <c r="D422" s="5">
        <f t="shared" si="29"/>
        <v>2.9062088706767315</v>
      </c>
      <c r="E422" s="5">
        <f t="shared" si="30"/>
        <v>0.9190239387524203</v>
      </c>
      <c r="F422" s="5">
        <v>0.05</v>
      </c>
      <c r="G422" s="5">
        <f>$L$3+($L$2-$L$3)*ERFC(C422)</f>
        <v>0.05</v>
      </c>
      <c r="H422" s="5">
        <f>$L$3+($L$2-$L$3)*ERFC(D422)</f>
        <v>0.05001384806921413</v>
      </c>
      <c r="I422" s="5">
        <f>$L$3+($L$2-$L$3)*ERFC(E422)</f>
        <v>0.11779683576274548</v>
      </c>
    </row>
    <row r="423" spans="1:9" ht="12.75">
      <c r="A423" s="4">
        <v>41.2000000000003</v>
      </c>
      <c r="B423" s="5">
        <f t="shared" si="31"/>
        <v>29.13279938488597</v>
      </c>
      <c r="C423" s="5">
        <f t="shared" si="32"/>
        <v>9.212600067299201</v>
      </c>
      <c r="D423" s="5">
        <f t="shared" si="29"/>
        <v>2.913279938488597</v>
      </c>
      <c r="E423" s="5">
        <f t="shared" si="30"/>
        <v>0.92126000672992</v>
      </c>
      <c r="F423" s="5">
        <v>0.05</v>
      </c>
      <c r="G423" s="5">
        <f>$L$3+($L$2-$L$3)*ERFC(C423)</f>
        <v>0.05</v>
      </c>
      <c r="H423" s="5">
        <f>$L$3+($L$2-$L$3)*ERFC(D423)</f>
        <v>0.0500132605340636</v>
      </c>
      <c r="I423" s="5">
        <f>$L$3+($L$2-$L$3)*ERFC(E423)</f>
        <v>0.11741812330338831</v>
      </c>
    </row>
    <row r="424" spans="1:9" ht="12.75">
      <c r="A424" s="4">
        <v>41.3000000000003</v>
      </c>
      <c r="B424" s="5">
        <f t="shared" si="31"/>
        <v>29.203510063004625</v>
      </c>
      <c r="C424" s="5">
        <f t="shared" si="32"/>
        <v>9.234960747074199</v>
      </c>
      <c r="D424" s="5">
        <f t="shared" si="29"/>
        <v>2.9203510063004625</v>
      </c>
      <c r="E424" s="5">
        <f t="shared" si="30"/>
        <v>0.9234960747074199</v>
      </c>
      <c r="F424" s="5">
        <v>0.05</v>
      </c>
      <c r="G424" s="5">
        <f>$L$3+($L$2-$L$3)*ERFC(C424)</f>
        <v>0.05</v>
      </c>
      <c r="H424" s="5">
        <f>$L$3+($L$2-$L$3)*ERFC(D424)</f>
        <v>0.05001269671329339</v>
      </c>
      <c r="I424" s="5">
        <f>$L$3+($L$2-$L$3)*ERFC(E424)</f>
        <v>0.11704096798071145</v>
      </c>
    </row>
    <row r="425" spans="1:9" ht="12.75">
      <c r="A425" s="4">
        <v>41.4000000000003</v>
      </c>
      <c r="B425" s="5">
        <f t="shared" si="31"/>
        <v>29.274220741123276</v>
      </c>
      <c r="C425" s="5">
        <f t="shared" si="32"/>
        <v>9.257321426849195</v>
      </c>
      <c r="D425" s="5">
        <f t="shared" si="29"/>
        <v>2.927422074112328</v>
      </c>
      <c r="E425" s="5">
        <f t="shared" si="30"/>
        <v>0.9257321426849195</v>
      </c>
      <c r="F425" s="5">
        <v>0.05</v>
      </c>
      <c r="G425" s="5">
        <f>$L$3+($L$2-$L$3)*ERFC(C425)</f>
        <v>0.05</v>
      </c>
      <c r="H425" s="5">
        <f>$L$3+($L$2-$L$3)*ERFC(D425)</f>
        <v>0.050012155703835263</v>
      </c>
      <c r="I425" s="5">
        <f>$L$3+($L$2-$L$3)*ERFC(E425)</f>
        <v>0.11666536714642363</v>
      </c>
    </row>
    <row r="426" spans="1:9" ht="12.75">
      <c r="A426" s="4">
        <v>41.5000000000003</v>
      </c>
      <c r="B426" s="5">
        <f t="shared" si="31"/>
        <v>29.34493141924193</v>
      </c>
      <c r="C426" s="5">
        <f t="shared" si="32"/>
        <v>9.279682106624193</v>
      </c>
      <c r="D426" s="5">
        <f t="shared" si="29"/>
        <v>2.934493141924193</v>
      </c>
      <c r="E426" s="5">
        <f t="shared" si="30"/>
        <v>0.9279682106624193</v>
      </c>
      <c r="F426" s="5">
        <v>0.05</v>
      </c>
      <c r="G426" s="5">
        <f>$L$3+($L$2-$L$3)*ERFC(C426)</f>
        <v>0.05</v>
      </c>
      <c r="H426" s="5">
        <f>$L$3+($L$2-$L$3)*ERFC(D426)</f>
        <v>0.05001163663468807</v>
      </c>
      <c r="I426" s="5">
        <f>$L$3+($L$2-$L$3)*ERFC(E426)</f>
        <v>0.11629131813220799</v>
      </c>
    </row>
    <row r="427" spans="1:9" ht="12.75">
      <c r="A427" s="4">
        <v>41.6000000000003</v>
      </c>
      <c r="B427" s="5">
        <f t="shared" si="31"/>
        <v>29.415642097360585</v>
      </c>
      <c r="C427" s="5">
        <f t="shared" si="32"/>
        <v>9.302042786399191</v>
      </c>
      <c r="D427" s="5">
        <f t="shared" si="29"/>
        <v>2.941564209736059</v>
      </c>
      <c r="E427" s="5">
        <f t="shared" si="30"/>
        <v>0.9302042786399192</v>
      </c>
      <c r="F427" s="5">
        <v>0.05</v>
      </c>
      <c r="G427" s="5">
        <f>$L$3+($L$2-$L$3)*ERFC(C427)</f>
        <v>0.05</v>
      </c>
      <c r="H427" s="5">
        <f>$L$3+($L$2-$L$3)*ERFC(D427)</f>
        <v>0.050011138665874755</v>
      </c>
      <c r="I427" s="5">
        <f>$L$3+($L$2-$L$3)*ERFC(E427)</f>
        <v>0.11591881824988173</v>
      </c>
    </row>
    <row r="428" spans="1:9" ht="12.75">
      <c r="A428" s="4">
        <v>41.7000000000003</v>
      </c>
      <c r="B428" s="5">
        <f t="shared" si="31"/>
        <v>29.486352775479244</v>
      </c>
      <c r="C428" s="5">
        <f t="shared" si="32"/>
        <v>9.32440346617419</v>
      </c>
      <c r="D428" s="5">
        <f t="shared" si="29"/>
        <v>2.9486352775479245</v>
      </c>
      <c r="E428" s="5">
        <f t="shared" si="30"/>
        <v>0.932440346617419</v>
      </c>
      <c r="F428" s="5">
        <v>0.05</v>
      </c>
      <c r="G428" s="5">
        <f>$L$3+($L$2-$L$3)*ERFC(C428)</f>
        <v>0.05</v>
      </c>
      <c r="H428" s="5">
        <f>$L$3+($L$2-$L$3)*ERFC(D428)</f>
        <v>0.050010660987429484</v>
      </c>
      <c r="I428" s="5">
        <f>$L$3+($L$2-$L$3)*ERFC(E428)</f>
        <v>0.11554786479155488</v>
      </c>
    </row>
    <row r="429" spans="1:9" ht="12.75">
      <c r="A429" s="4">
        <v>41.8000000000003</v>
      </c>
      <c r="B429" s="5">
        <f t="shared" si="31"/>
        <v>29.557063453597898</v>
      </c>
      <c r="C429" s="5">
        <f t="shared" si="32"/>
        <v>9.346764145949189</v>
      </c>
      <c r="D429" s="5">
        <f t="shared" si="29"/>
        <v>2.95570634535979</v>
      </c>
      <c r="E429" s="5">
        <f t="shared" si="30"/>
        <v>0.9346764145949188</v>
      </c>
      <c r="F429" s="5">
        <v>0.05</v>
      </c>
      <c r="G429" s="5">
        <f>$L$3+($L$2-$L$3)*ERFC(C429)</f>
        <v>0.05</v>
      </c>
      <c r="H429" s="5">
        <f>$L$3+($L$2-$L$3)*ERFC(D429)</f>
        <v>0.05001020281841444</v>
      </c>
      <c r="I429" s="5">
        <f>$L$3+($L$2-$L$3)*ERFC(E429)</f>
        <v>0.11517845502979018</v>
      </c>
    </row>
    <row r="430" spans="1:9" ht="12.75">
      <c r="A430" s="4">
        <v>41.9000000000003</v>
      </c>
      <c r="B430" s="5">
        <f t="shared" si="31"/>
        <v>29.62777413171655</v>
      </c>
      <c r="C430" s="5">
        <f t="shared" si="32"/>
        <v>9.369124825724185</v>
      </c>
      <c r="D430" s="5">
        <f t="shared" si="29"/>
        <v>2.962777413171655</v>
      </c>
      <c r="E430" s="5">
        <f t="shared" si="30"/>
        <v>0.9369124825724184</v>
      </c>
      <c r="F430" s="5">
        <v>0.05</v>
      </c>
      <c r="G430" s="5">
        <f>$L$3+($L$2-$L$3)*ERFC(C430)</f>
        <v>0.05</v>
      </c>
      <c r="H430" s="5">
        <f>$L$3+($L$2-$L$3)*ERFC(D430)</f>
        <v>0.050009763405964976</v>
      </c>
      <c r="I430" s="5">
        <f>$L$3+($L$2-$L$3)*ERFC(E430)</f>
        <v>0.11481058621776319</v>
      </c>
    </row>
    <row r="431" spans="1:9" ht="12.75">
      <c r="A431" s="4">
        <v>42.0000000000003</v>
      </c>
      <c r="B431" s="5">
        <f t="shared" si="31"/>
        <v>29.698484809835204</v>
      </c>
      <c r="C431" s="5">
        <f t="shared" si="32"/>
        <v>9.391485505499183</v>
      </c>
      <c r="D431" s="5">
        <f t="shared" si="29"/>
        <v>2.9698484809835204</v>
      </c>
      <c r="E431" s="5">
        <f t="shared" si="30"/>
        <v>0.9391485505499183</v>
      </c>
      <c r="F431" s="5">
        <v>0.05</v>
      </c>
      <c r="G431" s="5">
        <f>$L$3+($L$2-$L$3)*ERFC(C431)</f>
        <v>0.05</v>
      </c>
      <c r="H431" s="5">
        <f>$L$3+($L$2-$L$3)*ERFC(D431)</f>
        <v>0.05000934202436297</v>
      </c>
      <c r="I431" s="5">
        <f>$L$3+($L$2-$L$3)*ERFC(E431)</f>
        <v>0.11444425558942183</v>
      </c>
    </row>
    <row r="432" spans="1:9" ht="12.75">
      <c r="A432" s="4">
        <v>42.1000000000003</v>
      </c>
      <c r="B432" s="5">
        <f t="shared" si="31"/>
        <v>29.769195487953862</v>
      </c>
      <c r="C432" s="5">
        <f t="shared" si="32"/>
        <v>9.413846185274181</v>
      </c>
      <c r="D432" s="5">
        <f t="shared" si="29"/>
        <v>2.976919548795386</v>
      </c>
      <c r="E432" s="5">
        <f t="shared" si="30"/>
        <v>0.9413846185274182</v>
      </c>
      <c r="F432" s="5">
        <v>0.05</v>
      </c>
      <c r="G432" s="5">
        <f>$L$3+($L$2-$L$3)*ERFC(C432)</f>
        <v>0.05</v>
      </c>
      <c r="H432" s="5">
        <f>$L$3+($L$2-$L$3)*ERFC(D432)</f>
        <v>0.05000893797413745</v>
      </c>
      <c r="I432" s="5">
        <f>$L$3+($L$2-$L$3)*ERFC(E432)</f>
        <v>0.11407946035964693</v>
      </c>
    </row>
    <row r="433" spans="1:9" ht="12.75">
      <c r="A433" s="4">
        <v>42.2000000000003</v>
      </c>
      <c r="B433" s="5">
        <f t="shared" si="31"/>
        <v>29.839906166072517</v>
      </c>
      <c r="C433" s="5">
        <f t="shared" si="32"/>
        <v>9.43620686504918</v>
      </c>
      <c r="D433" s="5">
        <f t="shared" si="29"/>
        <v>2.983990616607252</v>
      </c>
      <c r="E433" s="5">
        <f t="shared" si="30"/>
        <v>0.9436206865049179</v>
      </c>
      <c r="F433" s="5">
        <v>0.05</v>
      </c>
      <c r="G433" s="5">
        <f>$L$3+($L$2-$L$3)*ERFC(C433)</f>
        <v>0.05</v>
      </c>
      <c r="H433" s="5">
        <f>$L$3+($L$2-$L$3)*ERFC(D433)</f>
        <v>0.05000855058119182</v>
      </c>
      <c r="I433" s="5">
        <f>$L$3+($L$2-$L$3)*ERFC(E433)</f>
        <v>0.11371620975519288</v>
      </c>
    </row>
    <row r="434" spans="1:9" ht="12.75">
      <c r="A434" s="4">
        <v>42.3000000000003</v>
      </c>
      <c r="B434" s="5">
        <f t="shared" si="31"/>
        <v>29.91061684419117</v>
      </c>
      <c r="C434" s="5">
        <f t="shared" si="32"/>
        <v>9.458567544824177</v>
      </c>
      <c r="D434" s="5">
        <f t="shared" si="29"/>
        <v>2.991061684419117</v>
      </c>
      <c r="E434" s="5">
        <f t="shared" si="30"/>
        <v>0.9458567544824178</v>
      </c>
      <c r="F434" s="5">
        <v>0.05</v>
      </c>
      <c r="G434" s="5">
        <f>$L$3+($L$2-$L$3)*ERFC(C434)</f>
        <v>0.05</v>
      </c>
      <c r="H434" s="5">
        <f>$L$3+($L$2-$L$3)*ERFC(D434)</f>
        <v>0.050008179195957014</v>
      </c>
      <c r="I434" s="5">
        <f>$L$3+($L$2-$L$3)*ERFC(E434)</f>
        <v>0.11335447644225409</v>
      </c>
    </row>
    <row r="435" spans="1:9" ht="12.75">
      <c r="A435" s="4">
        <v>42.4000000000003</v>
      </c>
      <c r="B435" s="5">
        <f t="shared" si="31"/>
        <v>29.981327522309822</v>
      </c>
      <c r="C435" s="5">
        <f t="shared" si="32"/>
        <v>9.480928224599174</v>
      </c>
      <c r="D435" s="5">
        <f t="shared" si="29"/>
        <v>2.9981327522309824</v>
      </c>
      <c r="E435" s="5">
        <f t="shared" si="30"/>
        <v>0.9480928224599174</v>
      </c>
      <c r="F435" s="5">
        <v>0.05</v>
      </c>
      <c r="G435" s="5">
        <f>$L$3+($L$2-$L$3)*ERFC(C435)</f>
        <v>0.05</v>
      </c>
      <c r="H435" s="5">
        <f>$L$3+($L$2-$L$3)*ERFC(D435)</f>
        <v>0.05000782319257008</v>
      </c>
      <c r="I435" s="5">
        <f>$L$3+($L$2-$L$3)*ERFC(E435)</f>
        <v>0.11299427007644788</v>
      </c>
    </row>
    <row r="436" spans="1:9" ht="12.75">
      <c r="A436" s="4">
        <v>42.5000000000003</v>
      </c>
      <c r="B436" s="5">
        <f t="shared" si="31"/>
        <v>30.05203820042848</v>
      </c>
      <c r="C436" s="5">
        <f t="shared" si="32"/>
        <v>9.503288904374173</v>
      </c>
      <c r="D436" s="5">
        <f t="shared" si="29"/>
        <v>3.005203820042848</v>
      </c>
      <c r="E436" s="5">
        <f t="shared" si="30"/>
        <v>0.9503288904374172</v>
      </c>
      <c r="F436" s="5">
        <v>0.05</v>
      </c>
      <c r="G436" s="5">
        <f>$L$3+($L$2-$L$3)*ERFC(C436)</f>
        <v>0.05</v>
      </c>
      <c r="H436" s="5">
        <f>$L$3+($L$2-$L$3)*ERFC(D436)</f>
        <v>0.05000748196807714</v>
      </c>
      <c r="I436" s="5">
        <f>$L$3+($L$2-$L$3)*ERFC(E436)</f>
        <v>0.11263558779737484</v>
      </c>
    </row>
    <row r="437" spans="1:9" ht="12.75">
      <c r="A437" s="4">
        <v>42.6000000000003</v>
      </c>
      <c r="B437" s="5">
        <f t="shared" si="31"/>
        <v>30.122748878547135</v>
      </c>
      <c r="C437" s="5">
        <f t="shared" si="32"/>
        <v>9.525649584149171</v>
      </c>
      <c r="D437" s="5">
        <f t="shared" si="29"/>
        <v>3.0122748878547134</v>
      </c>
      <c r="E437" s="5">
        <f t="shared" si="30"/>
        <v>0.9525649584149171</v>
      </c>
      <c r="F437" s="5">
        <v>0.05</v>
      </c>
      <c r="G437" s="5">
        <f>$L$3+($L$2-$L$3)*ERFC(C437)</f>
        <v>0.05</v>
      </c>
      <c r="H437" s="5">
        <f>$L$3+($L$2-$L$3)*ERFC(D437)</f>
        <v>0.0500071549416608</v>
      </c>
      <c r="I437" s="5">
        <f>$L$3+($L$2-$L$3)*ERFC(E437)</f>
        <v>0.11227842672639593</v>
      </c>
    </row>
    <row r="438" spans="1:9" ht="12.75">
      <c r="A438" s="4">
        <v>42.7000000000003</v>
      </c>
      <c r="B438" s="5">
        <f t="shared" si="31"/>
        <v>30.19345955666579</v>
      </c>
      <c r="C438" s="5">
        <f t="shared" si="32"/>
        <v>9.54801026392417</v>
      </c>
      <c r="D438" s="5">
        <f t="shared" si="29"/>
        <v>3.019345955666579</v>
      </c>
      <c r="E438" s="5">
        <f t="shared" si="30"/>
        <v>0.9548010263924169</v>
      </c>
      <c r="F438" s="5">
        <v>0.05</v>
      </c>
      <c r="G438" s="5">
        <f>$L$3+($L$2-$L$3)*ERFC(C438)</f>
        <v>0.05</v>
      </c>
      <c r="H438" s="5">
        <f>$L$3+($L$2-$L$3)*ERFC(D438)</f>
        <v>0.05000684155389057</v>
      </c>
      <c r="I438" s="5">
        <f>$L$3+($L$2-$L$3)*ERFC(E438)</f>
        <v>0.11192278396679256</v>
      </c>
    </row>
    <row r="439" spans="1:9" ht="12.75">
      <c r="A439" s="4">
        <v>42.8000000000003</v>
      </c>
      <c r="B439" s="5">
        <f t="shared" si="31"/>
        <v>30.264170234784444</v>
      </c>
      <c r="C439" s="5">
        <f t="shared" si="32"/>
        <v>9.570370943699167</v>
      </c>
      <c r="D439" s="5">
        <f t="shared" si="29"/>
        <v>3.026417023478445</v>
      </c>
      <c r="E439" s="5">
        <f t="shared" si="30"/>
        <v>0.9570370943699167</v>
      </c>
      <c r="F439" s="5">
        <v>0.05</v>
      </c>
      <c r="G439" s="5">
        <f>$L$3+($L$2-$L$3)*ERFC(C439)</f>
        <v>0.05</v>
      </c>
      <c r="H439" s="5">
        <f>$L$3+($L$2-$L$3)*ERFC(D439)</f>
        <v>0.05000654126599635</v>
      </c>
      <c r="I439" s="5">
        <f>$L$3+($L$2-$L$3)*ERFC(E439)</f>
        <v>0.1115686566039274</v>
      </c>
    </row>
    <row r="440" spans="1:9" ht="12.75">
      <c r="A440" s="4">
        <v>42.9000000000003</v>
      </c>
      <c r="B440" s="5">
        <f t="shared" si="31"/>
        <v>30.334880912903095</v>
      </c>
      <c r="C440" s="5">
        <f t="shared" si="32"/>
        <v>9.592731623474164</v>
      </c>
      <c r="D440" s="5">
        <f t="shared" si="29"/>
        <v>3.0334880912903097</v>
      </c>
      <c r="E440" s="5">
        <f t="shared" si="30"/>
        <v>0.9592731623474163</v>
      </c>
      <c r="F440" s="5">
        <v>0.05</v>
      </c>
      <c r="G440" s="5">
        <f>$L$3+($L$2-$L$3)*ERFC(C440)</f>
        <v>0.05</v>
      </c>
      <c r="H440" s="5">
        <f>$L$3+($L$2-$L$3)*ERFC(D440)</f>
        <v>0.05000625355916408</v>
      </c>
      <c r="I440" s="5">
        <f>$L$3+($L$2-$L$3)*ERFC(E440)</f>
        <v>0.11121604170540517</v>
      </c>
    </row>
    <row r="441" spans="1:9" ht="12.75">
      <c r="A441" s="4">
        <v>43.0000000000003</v>
      </c>
      <c r="B441" s="5">
        <f t="shared" si="31"/>
        <v>30.405591591021754</v>
      </c>
      <c r="C441" s="5">
        <f t="shared" si="32"/>
        <v>9.615092303249162</v>
      </c>
      <c r="D441" s="5">
        <f t="shared" si="29"/>
        <v>3.0405591591021754</v>
      </c>
      <c r="E441" s="5">
        <f t="shared" si="30"/>
        <v>0.9615092303249162</v>
      </c>
      <c r="F441" s="5">
        <v>0.05</v>
      </c>
      <c r="G441" s="5">
        <f>$L$3+($L$2-$L$3)*ERFC(C441)</f>
        <v>0.05</v>
      </c>
      <c r="H441" s="5">
        <f>$L$3+($L$2-$L$3)*ERFC(D441)</f>
        <v>0.05000597793385286</v>
      </c>
      <c r="I441" s="5">
        <f>$L$3+($L$2-$L$3)*ERFC(E441)</f>
        <v>0.11086493632123334</v>
      </c>
    </row>
    <row r="442" spans="1:9" ht="12.75">
      <c r="A442" s="4">
        <v>43.1000000000003</v>
      </c>
      <c r="B442" s="5">
        <f t="shared" si="31"/>
        <v>30.476302269140408</v>
      </c>
      <c r="C442" s="5">
        <f t="shared" si="32"/>
        <v>9.63745298302416</v>
      </c>
      <c r="D442" s="5">
        <f t="shared" si="29"/>
        <v>3.0476302269140407</v>
      </c>
      <c r="E442" s="5">
        <f t="shared" si="30"/>
        <v>0.9637452983024161</v>
      </c>
      <c r="F442" s="5">
        <v>0.05</v>
      </c>
      <c r="G442" s="5">
        <f>$L$3+($L$2-$L$3)*ERFC(C442)</f>
        <v>0.05</v>
      </c>
      <c r="H442" s="5">
        <f>$L$3+($L$2-$L$3)*ERFC(D442)</f>
        <v>0.050005713909133304</v>
      </c>
      <c r="I442" s="5">
        <f>$L$3+($L$2-$L$3)*ERFC(E442)</f>
        <v>0.11051533748398369</v>
      </c>
    </row>
    <row r="443" spans="1:9" ht="12.75">
      <c r="A443" s="4">
        <v>43.2000000000003</v>
      </c>
      <c r="B443" s="5">
        <f t="shared" si="31"/>
        <v>30.547012947259063</v>
      </c>
      <c r="C443" s="5">
        <f t="shared" si="32"/>
        <v>9.659813662799158</v>
      </c>
      <c r="D443" s="5">
        <f t="shared" si="29"/>
        <v>3.0547012947259065</v>
      </c>
      <c r="E443" s="5">
        <f t="shared" si="30"/>
        <v>0.9659813662799158</v>
      </c>
      <c r="F443" s="5">
        <v>0.05</v>
      </c>
      <c r="G443" s="5">
        <f>$L$3+($L$2-$L$3)*ERFC(C443)</f>
        <v>0.05</v>
      </c>
      <c r="H443" s="5">
        <f>$L$3+($L$2-$L$3)*ERFC(D443)</f>
        <v>0.050005461022046366</v>
      </c>
      <c r="I443" s="5">
        <f>$L$3+($L$2-$L$3)*ERFC(E443)</f>
        <v>0.11016724220895288</v>
      </c>
    </row>
    <row r="444" spans="1:9" ht="12.75">
      <c r="A444" s="4">
        <v>43.3000000000003</v>
      </c>
      <c r="B444" s="5">
        <f t="shared" si="31"/>
        <v>30.61772362537772</v>
      </c>
      <c r="C444" s="5">
        <f t="shared" si="32"/>
        <v>9.682174342574157</v>
      </c>
      <c r="D444" s="5">
        <f aca="true" t="shared" si="33" ref="D444:D507">(A444/(2*($L$4*10)^0.5))</f>
        <v>3.061772362537772</v>
      </c>
      <c r="E444" s="5">
        <f aca="true" t="shared" si="34" ref="E444:E507">(A444/(2*($L$4*100)^0.5))</f>
        <v>0.9682174342574157</v>
      </c>
      <c r="F444" s="5">
        <v>0.05</v>
      </c>
      <c r="G444" s="5">
        <f>$L$3+($L$2-$L$3)*ERFC(C444)</f>
        <v>0.05</v>
      </c>
      <c r="H444" s="5">
        <f>$L$3+($L$2-$L$3)*ERFC(D444)</f>
        <v>0.0500052188269821</v>
      </c>
      <c r="I444" s="5">
        <f>$L$3+($L$2-$L$3)*ERFC(E444)</f>
        <v>0.10982064749432414</v>
      </c>
    </row>
    <row r="445" spans="1:9" ht="12.75">
      <c r="A445" s="4">
        <v>43.4000000000003</v>
      </c>
      <c r="B445" s="5">
        <f t="shared" si="31"/>
        <v>30.688434303496372</v>
      </c>
      <c r="C445" s="5">
        <f t="shared" si="32"/>
        <v>9.704535022349154</v>
      </c>
      <c r="D445" s="5">
        <f t="shared" si="33"/>
        <v>3.068843430349637</v>
      </c>
      <c r="E445" s="5">
        <f t="shared" si="34"/>
        <v>0.9704535022349153</v>
      </c>
      <c r="F445" s="5">
        <v>0.05</v>
      </c>
      <c r="G445" s="5">
        <f>$L$3+($L$2-$L$3)*ERFC(C445)</f>
        <v>0.05</v>
      </c>
      <c r="H445" s="5">
        <f>$L$3+($L$2-$L$3)*ERFC(D445)</f>
        <v>0.050004986895077805</v>
      </c>
      <c r="I445" s="5">
        <f>$L$3+($L$2-$L$3)*ERFC(E445)</f>
        <v>0.10947555032132827</v>
      </c>
    </row>
    <row r="446" spans="1:9" ht="12.75">
      <c r="A446" s="4">
        <v>43.5000000000003</v>
      </c>
      <c r="B446" s="5">
        <f t="shared" si="31"/>
        <v>30.759144981615027</v>
      </c>
      <c r="C446" s="5">
        <f t="shared" si="32"/>
        <v>9.726895702124152</v>
      </c>
      <c r="D446" s="5">
        <f t="shared" si="33"/>
        <v>3.0759144981615028</v>
      </c>
      <c r="E446" s="5">
        <f t="shared" si="34"/>
        <v>0.9726895702124151</v>
      </c>
      <c r="F446" s="5">
        <v>0.05</v>
      </c>
      <c r="G446" s="5">
        <f>$L$3+($L$2-$L$3)*ERFC(C446)</f>
        <v>0.05</v>
      </c>
      <c r="H446" s="5">
        <f>$L$3+($L$2-$L$3)*ERFC(D446)</f>
        <v>0.05000476481363499</v>
      </c>
      <c r="I446" s="5">
        <f>$L$3+($L$2-$L$3)*ERFC(E446)</f>
        <v>0.10913194765440529</v>
      </c>
    </row>
    <row r="447" spans="1:9" ht="12.75">
      <c r="A447" s="4">
        <v>43.6000000000003</v>
      </c>
      <c r="B447" s="5">
        <f t="shared" si="31"/>
        <v>30.82985565973368</v>
      </c>
      <c r="C447" s="5">
        <f t="shared" si="32"/>
        <v>9.74925638189915</v>
      </c>
      <c r="D447" s="5">
        <f t="shared" si="33"/>
        <v>3.0829855659733685</v>
      </c>
      <c r="E447" s="5">
        <f t="shared" si="34"/>
        <v>0.974925638189915</v>
      </c>
      <c r="F447" s="5">
        <v>0.05</v>
      </c>
      <c r="G447" s="5">
        <f>$L$3+($L$2-$L$3)*ERFC(C447)</f>
        <v>0.05</v>
      </c>
      <c r="H447" s="5">
        <f>$L$3+($L$2-$L$3)*ERFC(D447)</f>
        <v>0.05000455218555494</v>
      </c>
      <c r="I447" s="5">
        <f>$L$3+($L$2-$L$3)*ERFC(E447)</f>
        <v>0.10878983644136558</v>
      </c>
    </row>
    <row r="448" spans="1:9" ht="12.75">
      <c r="A448" s="4">
        <v>43.7000000000003</v>
      </c>
      <c r="B448" s="5">
        <f t="shared" si="31"/>
        <v>30.90056633785234</v>
      </c>
      <c r="C448" s="5">
        <f t="shared" si="32"/>
        <v>9.771617061674148</v>
      </c>
      <c r="D448" s="5">
        <f t="shared" si="33"/>
        <v>3.0900566337852338</v>
      </c>
      <c r="E448" s="5">
        <f t="shared" si="34"/>
        <v>0.9771617061674148</v>
      </c>
      <c r="F448" s="5">
        <v>0.05</v>
      </c>
      <c r="G448" s="5">
        <f>$L$3+($L$2-$L$3)*ERFC(C448)</f>
        <v>0.05</v>
      </c>
      <c r="H448" s="5">
        <f>$L$3+($L$2-$L$3)*ERFC(D448)</f>
        <v>0.05000434862879197</v>
      </c>
      <c r="I448" s="5">
        <f>$L$3+($L$2-$L$3)*ERFC(E448)</f>
        <v>0.10844922442095228</v>
      </c>
    </row>
    <row r="449" spans="1:9" ht="12.75">
      <c r="A449" s="4">
        <v>43.8000000000003</v>
      </c>
      <c r="B449" s="5">
        <f t="shared" si="31"/>
        <v>30.971277015970994</v>
      </c>
      <c r="C449" s="5">
        <f t="shared" si="32"/>
        <v>9.793977741449146</v>
      </c>
      <c r="D449" s="5">
        <f t="shared" si="33"/>
        <v>3.0971277015970995</v>
      </c>
      <c r="E449" s="5">
        <f t="shared" si="34"/>
        <v>0.9793977741449146</v>
      </c>
      <c r="F449" s="5">
        <v>0.05</v>
      </c>
      <c r="G449" s="5">
        <f>$L$3+($L$2-$L$3)*ERFC(C449)</f>
        <v>0.05</v>
      </c>
      <c r="H449" s="5">
        <f>$L$3+($L$2-$L$3)*ERFC(D449)</f>
        <v>0.050004153775824026</v>
      </c>
      <c r="I449" s="5">
        <f>$L$3+($L$2-$L$3)*ERFC(E449)</f>
        <v>0.10811008649905857</v>
      </c>
    </row>
    <row r="450" spans="1:9" ht="12.75">
      <c r="A450" s="4">
        <v>43.9000000000003</v>
      </c>
      <c r="B450" s="5">
        <f t="shared" si="31"/>
        <v>31.041987694089645</v>
      </c>
      <c r="C450" s="5">
        <f t="shared" si="32"/>
        <v>9.816338421224144</v>
      </c>
      <c r="D450" s="5">
        <f t="shared" si="33"/>
        <v>3.1041987694089643</v>
      </c>
      <c r="E450" s="5">
        <f t="shared" si="34"/>
        <v>0.9816338421224142</v>
      </c>
      <c r="F450" s="5">
        <v>0.05</v>
      </c>
      <c r="G450" s="5">
        <f>$L$3+($L$2-$L$3)*ERFC(C450)</f>
        <v>0.05</v>
      </c>
      <c r="H450" s="5">
        <f>$L$3+($L$2-$L$3)*ERFC(D450)</f>
        <v>0.05000396727314043</v>
      </c>
      <c r="I450" s="5">
        <f>$L$3+($L$2-$L$3)*ERFC(E450)</f>
        <v>0.10777243079064436</v>
      </c>
    </row>
    <row r="451" spans="1:9" ht="12.75">
      <c r="A451" s="4">
        <v>44.0000000000003</v>
      </c>
      <c r="B451" s="5">
        <f t="shared" si="31"/>
        <v>31.1126983722083</v>
      </c>
      <c r="C451" s="5">
        <f t="shared" si="32"/>
        <v>9.838699100999142</v>
      </c>
      <c r="D451" s="5">
        <f t="shared" si="33"/>
        <v>3.11126983722083</v>
      </c>
      <c r="E451" s="5">
        <f t="shared" si="34"/>
        <v>0.9838699100999141</v>
      </c>
      <c r="F451" s="5">
        <v>0.05</v>
      </c>
      <c r="G451" s="5">
        <f>$L$3+($L$2-$L$3)*ERFC(C451)</f>
        <v>0.05</v>
      </c>
      <c r="H451" s="5">
        <f>$L$3+($L$2-$L$3)*ERFC(D451)</f>
        <v>0.05000378878074568</v>
      </c>
      <c r="I451" s="5">
        <f>$L$3+($L$2-$L$3)*ERFC(E451)</f>
        <v>0.1074362541780994</v>
      </c>
    </row>
    <row r="452" spans="1:9" ht="12.75">
      <c r="A452" s="4">
        <v>44.1000000000003</v>
      </c>
      <c r="B452" s="5">
        <f aca="true" t="shared" si="35" ref="B452:B515">(A452/(2*($L$4*0.1)^0.5))</f>
        <v>31.183409050326954</v>
      </c>
      <c r="C452" s="5">
        <f t="shared" si="32"/>
        <v>9.86105978077414</v>
      </c>
      <c r="D452" s="5">
        <f t="shared" si="33"/>
        <v>3.118340905032696</v>
      </c>
      <c r="E452" s="5">
        <f t="shared" si="34"/>
        <v>0.986105978077414</v>
      </c>
      <c r="F452" s="5">
        <v>0.05</v>
      </c>
      <c r="G452" s="5">
        <f>$L$3+($L$2-$L$3)*ERFC(C452)</f>
        <v>0.05</v>
      </c>
      <c r="H452" s="5">
        <f>$L$3+($L$2-$L$3)*ERFC(D452)</f>
        <v>0.05000361797167954</v>
      </c>
      <c r="I452" s="5">
        <f>$L$3+($L$2-$L$3)*ERFC(E452)</f>
        <v>0.10710155352801107</v>
      </c>
    </row>
    <row r="453" spans="1:9" ht="12.75">
      <c r="A453" s="4">
        <v>44.2000000000003</v>
      </c>
      <c r="B453" s="5">
        <f t="shared" si="35"/>
        <v>31.254119728445612</v>
      </c>
      <c r="C453" s="5">
        <f t="shared" si="32"/>
        <v>9.883420460549138</v>
      </c>
      <c r="D453" s="5">
        <f t="shared" si="33"/>
        <v>3.125411972844561</v>
      </c>
      <c r="E453" s="5">
        <f t="shared" si="34"/>
        <v>0.9883420460549137</v>
      </c>
      <c r="F453" s="5">
        <v>0.05</v>
      </c>
      <c r="G453" s="5">
        <f>$L$3+($L$2-$L$3)*ERFC(C453)</f>
        <v>0.05</v>
      </c>
      <c r="H453" s="5">
        <f>$L$3+($L$2-$L$3)*ERFC(D453)</f>
        <v>0.05000345453155249</v>
      </c>
      <c r="I453" s="5">
        <f>$L$3+($L$2-$L$3)*ERFC(E453)</f>
        <v>0.10676832569132377</v>
      </c>
    </row>
    <row r="454" spans="1:9" ht="12.75">
      <c r="A454" s="4">
        <v>44.3000000000003</v>
      </c>
      <c r="B454" s="5">
        <f t="shared" si="35"/>
        <v>31.324830406564267</v>
      </c>
      <c r="C454" s="5">
        <f t="shared" si="32"/>
        <v>9.905781140324136</v>
      </c>
      <c r="D454" s="5">
        <f t="shared" si="33"/>
        <v>3.132483040656427</v>
      </c>
      <c r="E454" s="5">
        <f t="shared" si="34"/>
        <v>0.9905781140324136</v>
      </c>
      <c r="F454" s="5">
        <v>0.05</v>
      </c>
      <c r="G454" s="5">
        <f>$L$3+($L$2-$L$3)*ERFC(C454)</f>
        <v>0.05</v>
      </c>
      <c r="H454" s="5">
        <f>$L$3+($L$2-$L$3)*ERFC(D454)</f>
        <v>0.05000329815809638</v>
      </c>
      <c r="I454" s="5">
        <f>$L$3+($L$2-$L$3)*ERFC(E454)</f>
        <v>0.10643656750350099</v>
      </c>
    </row>
    <row r="455" spans="1:9" ht="12.75">
      <c r="A455" s="4">
        <v>44.4000000000003</v>
      </c>
      <c r="B455" s="5">
        <f t="shared" si="35"/>
        <v>31.395541084682918</v>
      </c>
      <c r="C455" s="5">
        <f t="shared" si="32"/>
        <v>9.928141820099132</v>
      </c>
      <c r="D455" s="5">
        <f t="shared" si="33"/>
        <v>3.139554108468292</v>
      </c>
      <c r="E455" s="5">
        <f t="shared" si="34"/>
        <v>0.9928141820099132</v>
      </c>
      <c r="F455" s="5">
        <v>0.05</v>
      </c>
      <c r="G455" s="5">
        <f>$L$3+($L$2-$L$3)*ERFC(C455)</f>
        <v>0.05</v>
      </c>
      <c r="H455" s="5">
        <f>$L$3+($L$2-$L$3)*ERFC(D455)</f>
        <v>0.050003148560729425</v>
      </c>
      <c r="I455" s="5">
        <f>$L$3+($L$2-$L$3)*ERFC(E455)</f>
        <v>0.10610627578468568</v>
      </c>
    </row>
    <row r="456" spans="1:9" ht="12.75">
      <c r="A456" s="4">
        <v>44.5000000000003</v>
      </c>
      <c r="B456" s="5">
        <f t="shared" si="35"/>
        <v>31.466251762801573</v>
      </c>
      <c r="C456" s="5">
        <f t="shared" si="32"/>
        <v>9.95050249987413</v>
      </c>
      <c r="D456" s="5">
        <f t="shared" si="33"/>
        <v>3.1466251762801574</v>
      </c>
      <c r="E456" s="5">
        <f t="shared" si="34"/>
        <v>0.9950502499874131</v>
      </c>
      <c r="F456" s="5">
        <v>0.05</v>
      </c>
      <c r="G456" s="5">
        <f>$L$3+($L$2-$L$3)*ERFC(C456)</f>
        <v>0.05</v>
      </c>
      <c r="H456" s="5">
        <f>$L$3+($L$2-$L$3)*ERFC(D456)</f>
        <v>0.05000300546013581</v>
      </c>
      <c r="I456" s="5">
        <f>$L$3+($L$2-$L$3)*ERFC(E456)</f>
        <v>0.10577744733986105</v>
      </c>
    </row>
    <row r="457" spans="1:9" ht="12.75">
      <c r="A457" s="4">
        <v>44.6000000000003</v>
      </c>
      <c r="B457" s="5">
        <f t="shared" si="35"/>
        <v>31.53696244092023</v>
      </c>
      <c r="C457" s="5">
        <f t="shared" si="32"/>
        <v>9.972863179649128</v>
      </c>
      <c r="D457" s="5">
        <f t="shared" si="33"/>
        <v>3.153696244092023</v>
      </c>
      <c r="E457" s="5">
        <f t="shared" si="34"/>
        <v>0.9972863179649128</v>
      </c>
      <c r="F457" s="5">
        <v>0.05</v>
      </c>
      <c r="G457" s="5">
        <f>$L$3+($L$2-$L$3)*ERFC(C457)</f>
        <v>0.05</v>
      </c>
      <c r="H457" s="5">
        <f>$L$3+($L$2-$L$3)*ERFC(D457)</f>
        <v>0.05000286858785893</v>
      </c>
      <c r="I457" s="5">
        <f>$L$3+($L$2-$L$3)*ERFC(E457)</f>
        <v>0.10545007895901184</v>
      </c>
    </row>
    <row r="458" spans="1:9" ht="12.75">
      <c r="A458" s="4">
        <v>44.7000000000003</v>
      </c>
      <c r="B458" s="5">
        <f t="shared" si="35"/>
        <v>31.607673119038886</v>
      </c>
      <c r="C458" s="5">
        <f t="shared" si="32"/>
        <v>9.995223859424128</v>
      </c>
      <c r="D458" s="5">
        <f t="shared" si="33"/>
        <v>3.160767311903889</v>
      </c>
      <c r="E458" s="5">
        <f t="shared" si="34"/>
        <v>0.9995223859424127</v>
      </c>
      <c r="F458" s="5">
        <v>0.05</v>
      </c>
      <c r="G458" s="5">
        <f>$L$3+($L$2-$L$3)*ERFC(C458)</f>
        <v>0.05</v>
      </c>
      <c r="H458" s="5">
        <f>$L$3+($L$2-$L$3)*ERFC(D458)</f>
        <v>0.050002737685908</v>
      </c>
      <c r="I458" s="5">
        <f>$L$3+($L$2-$L$3)*ERFC(E458)</f>
        <v>0.1051241674172845</v>
      </c>
    </row>
    <row r="459" spans="1:9" ht="12.75">
      <c r="A459" s="4">
        <v>44.8000000000003</v>
      </c>
      <c r="B459" s="5">
        <f t="shared" si="35"/>
        <v>31.67838379715754</v>
      </c>
      <c r="C459" s="5">
        <f t="shared" si="32"/>
        <v>10.017584539199126</v>
      </c>
      <c r="D459" s="5">
        <f t="shared" si="33"/>
        <v>3.167838379715754</v>
      </c>
      <c r="E459" s="5">
        <f t="shared" si="34"/>
        <v>1.0017584539199125</v>
      </c>
      <c r="F459" s="5">
        <v>0.05</v>
      </c>
      <c r="G459" s="5">
        <f>$L$3+($L$2-$L$3)*ERFC(C459)</f>
        <v>0.05</v>
      </c>
      <c r="H459" s="5">
        <f>$L$3+($L$2-$L$3)*ERFC(D459)</f>
        <v>0.0500026125063777</v>
      </c>
      <c r="I459" s="5">
        <f>$L$3+($L$2-$L$3)*ERFC(E459)</f>
        <v>0.10479970947514855</v>
      </c>
    </row>
    <row r="460" spans="1:9" ht="12.75">
      <c r="A460" s="4">
        <v>44.9000000000003</v>
      </c>
      <c r="B460" s="5">
        <f t="shared" si="35"/>
        <v>31.74909447527619</v>
      </c>
      <c r="C460" s="5">
        <f aca="true" t="shared" si="36" ref="C460:C523">(A460/(2*($L$4*1)^0.5))</f>
        <v>10.039945218974122</v>
      </c>
      <c r="D460" s="5">
        <f t="shared" si="33"/>
        <v>3.1749094475276194</v>
      </c>
      <c r="E460" s="5">
        <f t="shared" si="34"/>
        <v>1.0039945218974122</v>
      </c>
      <c r="F460" s="5">
        <v>0.05</v>
      </c>
      <c r="G460" s="5">
        <f>$L$3+($L$2-$L$3)*ERFC(C460)</f>
        <v>0.05</v>
      </c>
      <c r="H460" s="5">
        <f>$L$3+($L$2-$L$3)*ERFC(D460)</f>
        <v>0.05000249281108063</v>
      </c>
      <c r="I460" s="5">
        <f>$L$3+($L$2-$L$3)*ERFC(E460)</f>
        <v>0.1044767018785567</v>
      </c>
    </row>
    <row r="461" spans="1:9" ht="12.75">
      <c r="A461" s="4">
        <v>45.0000000000003</v>
      </c>
      <c r="B461" s="5">
        <f t="shared" si="35"/>
        <v>31.819805153394846</v>
      </c>
      <c r="C461" s="5">
        <f t="shared" si="36"/>
        <v>10.06230589874912</v>
      </c>
      <c r="D461" s="5">
        <f t="shared" si="33"/>
        <v>3.1819805153394847</v>
      </c>
      <c r="E461" s="5">
        <f t="shared" si="34"/>
        <v>1.006230589874912</v>
      </c>
      <c r="F461" s="5">
        <v>0.05</v>
      </c>
      <c r="G461" s="5">
        <f>$L$3+($L$2-$L$3)*ERFC(C461)</f>
        <v>0.05</v>
      </c>
      <c r="H461" s="5">
        <f>$L$3+($L$2-$L$3)*ERFC(D461)</f>
        <v>0.05000237837119183</v>
      </c>
      <c r="I461" s="5">
        <f>$L$3+($L$2-$L$3)*ERFC(E461)</f>
        <v>0.10415514135910597</v>
      </c>
    </row>
    <row r="462" spans="1:9" ht="12.75">
      <c r="A462" s="4">
        <v>45.1000000000003</v>
      </c>
      <c r="B462" s="5">
        <f t="shared" si="35"/>
        <v>31.890515831513504</v>
      </c>
      <c r="C462" s="5">
        <f t="shared" si="36"/>
        <v>10.084666578524118</v>
      </c>
      <c r="D462" s="5">
        <f t="shared" si="33"/>
        <v>3.1890515831513504</v>
      </c>
      <c r="E462" s="5">
        <f t="shared" si="34"/>
        <v>1.0084666578524117</v>
      </c>
      <c r="F462" s="5">
        <v>0.05</v>
      </c>
      <c r="G462" s="5">
        <f>$L$3+($L$2-$L$3)*ERFC(C462)</f>
        <v>0.05</v>
      </c>
      <c r="H462" s="5">
        <f>$L$3+($L$2-$L$3)*ERFC(D462)</f>
        <v>0.05000226896690532</v>
      </c>
      <c r="I462" s="5">
        <f>$L$3+($L$2-$L$3)*ERFC(E462)</f>
        <v>0.10383502463419761</v>
      </c>
    </row>
    <row r="463" spans="1:9" ht="12.75">
      <c r="A463" s="4">
        <v>45.2000000000003</v>
      </c>
      <c r="B463" s="5">
        <f t="shared" si="35"/>
        <v>31.96122650963216</v>
      </c>
      <c r="C463" s="5">
        <f t="shared" si="36"/>
        <v>10.107027258299116</v>
      </c>
      <c r="D463" s="5">
        <f t="shared" si="33"/>
        <v>3.196122650963216</v>
      </c>
      <c r="E463" s="5">
        <f t="shared" si="34"/>
        <v>1.0107027258299117</v>
      </c>
      <c r="F463" s="5">
        <v>0.05</v>
      </c>
      <c r="G463" s="5">
        <f>$L$3+($L$2-$L$3)*ERFC(C463)</f>
        <v>0.05</v>
      </c>
      <c r="H463" s="5">
        <f>$L$3+($L$2-$L$3)*ERFC(D463)</f>
        <v>0.050002164387102116</v>
      </c>
      <c r="I463" s="5">
        <f>$L$3+($L$2-$L$3)*ERFC(E463)</f>
        <v>0.10351634840719819</v>
      </c>
    </row>
    <row r="464" spans="1:9" ht="12.75">
      <c r="A464" s="4">
        <v>45.3000000000003</v>
      </c>
      <c r="B464" s="5">
        <f t="shared" si="35"/>
        <v>32.03193718775081</v>
      </c>
      <c r="C464" s="5">
        <f t="shared" si="36"/>
        <v>10.129387938074114</v>
      </c>
      <c r="D464" s="5">
        <f t="shared" si="33"/>
        <v>3.2031937187750814</v>
      </c>
      <c r="E464" s="5">
        <f t="shared" si="34"/>
        <v>1.0129387938074115</v>
      </c>
      <c r="F464" s="5">
        <v>0.05</v>
      </c>
      <c r="G464" s="5">
        <f>$L$3+($L$2-$L$3)*ERFC(C464)</f>
        <v>0.05</v>
      </c>
      <c r="H464" s="5">
        <f>$L$3+($L$2-$L$3)*ERFC(D464)</f>
        <v>0.05000206442902955</v>
      </c>
      <c r="I464" s="5">
        <f>$L$3+($L$2-$L$3)*ERFC(E464)</f>
        <v>0.1031991093675994</v>
      </c>
    </row>
    <row r="465" spans="1:9" ht="12.75">
      <c r="A465" s="4">
        <v>45.4000000000003</v>
      </c>
      <c r="B465" s="5">
        <f t="shared" si="35"/>
        <v>32.102647865869464</v>
      </c>
      <c r="C465" s="5">
        <f t="shared" si="36"/>
        <v>10.151748617849112</v>
      </c>
      <c r="D465" s="5">
        <f t="shared" si="33"/>
        <v>3.2102647865869467</v>
      </c>
      <c r="E465" s="5">
        <f t="shared" si="34"/>
        <v>1.015174861784911</v>
      </c>
      <c r="F465" s="5">
        <v>0.05</v>
      </c>
      <c r="G465" s="5">
        <f>$L$3+($L$2-$L$3)*ERFC(C465)</f>
        <v>0.05</v>
      </c>
      <c r="H465" s="5">
        <f>$L$3+($L$2-$L$3)*ERFC(D465)</f>
        <v>0.05000196889799144</v>
      </c>
      <c r="I465" s="5">
        <f>$L$3+($L$2-$L$3)*ERFC(E465)</f>
        <v>0.10288331360756947</v>
      </c>
    </row>
    <row r="466" spans="1:9" ht="12.75">
      <c r="A466" s="4">
        <v>45.5000000000003</v>
      </c>
      <c r="B466" s="5">
        <f t="shared" si="35"/>
        <v>32.17335854398812</v>
      </c>
      <c r="C466" s="5">
        <f t="shared" si="36"/>
        <v>10.17410929762411</v>
      </c>
      <c r="D466" s="5">
        <f t="shared" si="33"/>
        <v>3.2173358543988124</v>
      </c>
      <c r="E466" s="5">
        <f t="shared" si="34"/>
        <v>1.017410929762411</v>
      </c>
      <c r="F466" s="5">
        <v>0.05</v>
      </c>
      <c r="G466" s="5">
        <f>$L$3+($L$2-$L$3)*ERFC(C466)</f>
        <v>0.05</v>
      </c>
      <c r="H466" s="5">
        <f>$L$3+($L$2-$L$3)*ERFC(D466)</f>
        <v>0.05000187760704875</v>
      </c>
      <c r="I466" s="5">
        <f>$L$3+($L$2-$L$3)*ERFC(E466)</f>
        <v>0.10256893862134932</v>
      </c>
    </row>
    <row r="467" spans="1:9" ht="12.75">
      <c r="A467" s="4">
        <v>45.6000000000003</v>
      </c>
      <c r="B467" s="5">
        <f t="shared" si="35"/>
        <v>32.24406922210677</v>
      </c>
      <c r="C467" s="5">
        <f t="shared" si="36"/>
        <v>10.196469977399108</v>
      </c>
      <c r="D467" s="5">
        <f t="shared" si="33"/>
        <v>3.2244069222106777</v>
      </c>
      <c r="E467" s="5">
        <f t="shared" si="34"/>
        <v>1.0196469977399107</v>
      </c>
      <c r="F467" s="5">
        <v>0.05</v>
      </c>
      <c r="G467" s="5">
        <f>$L$3+($L$2-$L$3)*ERFC(C467)</f>
        <v>0.05</v>
      </c>
      <c r="H467" s="5">
        <f>$L$3+($L$2-$L$3)*ERFC(D467)</f>
        <v>0.05000179037673039</v>
      </c>
      <c r="I467" s="5">
        <f>$L$3+($L$2-$L$3)*ERFC(E467)</f>
        <v>0.10225599082123882</v>
      </c>
    </row>
    <row r="468" spans="1:9" ht="12.75">
      <c r="A468" s="4">
        <v>45.7000000000003</v>
      </c>
      <c r="B468" s="5">
        <f t="shared" si="35"/>
        <v>32.31477990022543</v>
      </c>
      <c r="C468" s="5">
        <f t="shared" si="36"/>
        <v>10.218830657174106</v>
      </c>
      <c r="D468" s="5">
        <f t="shared" si="33"/>
        <v>3.2314779900225434</v>
      </c>
      <c r="E468" s="5">
        <f t="shared" si="34"/>
        <v>1.0218830657174105</v>
      </c>
      <c r="F468" s="5">
        <v>0.05</v>
      </c>
      <c r="G468" s="5">
        <f>$L$3+($L$2-$L$3)*ERFC(C468)</f>
        <v>0.05</v>
      </c>
      <c r="H468" s="5">
        <f>$L$3+($L$2-$L$3)*ERFC(D468)</f>
        <v>0.050001707034754185</v>
      </c>
      <c r="I468" s="5">
        <f>$L$3+($L$2-$L$3)*ERFC(E468)</f>
        <v>0.10194446684241285</v>
      </c>
    </row>
    <row r="469" spans="1:9" ht="12.75">
      <c r="A469" s="4">
        <v>45.8000000000003</v>
      </c>
      <c r="B469" s="5">
        <f t="shared" si="35"/>
        <v>32.38549057834409</v>
      </c>
      <c r="C469" s="5">
        <f t="shared" si="36"/>
        <v>10.241191336949104</v>
      </c>
      <c r="D469" s="5">
        <f t="shared" si="33"/>
        <v>3.238549057834409</v>
      </c>
      <c r="E469" s="5">
        <f t="shared" si="34"/>
        <v>1.0241191336949105</v>
      </c>
      <c r="F469" s="5">
        <v>0.05</v>
      </c>
      <c r="G469" s="5">
        <f>$L$3+($L$2-$L$3)*ERFC(C469)</f>
        <v>0.05</v>
      </c>
      <c r="H469" s="5">
        <f>$L$3+($L$2-$L$3)*ERFC(D469)</f>
        <v>0.05000162741575727</v>
      </c>
      <c r="I469" s="5">
        <f>$L$3+($L$2-$L$3)*ERFC(E469)</f>
        <v>0.10163436330698589</v>
      </c>
    </row>
    <row r="470" spans="1:9" ht="12.75">
      <c r="A470" s="4">
        <v>45.9000000000003</v>
      </c>
      <c r="B470" s="5">
        <f t="shared" si="35"/>
        <v>32.45620125646274</v>
      </c>
      <c r="C470" s="5">
        <f t="shared" si="36"/>
        <v>10.2635520167241</v>
      </c>
      <c r="D470" s="5">
        <f t="shared" si="33"/>
        <v>3.245620125646274</v>
      </c>
      <c r="E470" s="5">
        <f t="shared" si="34"/>
        <v>1.02635520167241</v>
      </c>
      <c r="F470" s="5">
        <v>0.05</v>
      </c>
      <c r="G470" s="5">
        <f>$L$3+($L$2-$L$3)*ERFC(C470)</f>
        <v>0.05</v>
      </c>
      <c r="H470" s="5">
        <f>$L$3+($L$2-$L$3)*ERFC(D470)</f>
        <v>0.050001551361035845</v>
      </c>
      <c r="I470" s="5">
        <f>$L$3+($L$2-$L$3)*ERFC(E470)</f>
        <v>0.10132567682417143</v>
      </c>
    </row>
    <row r="471" spans="1:9" ht="12.75">
      <c r="A471" s="4">
        <v>46.0000000000003</v>
      </c>
      <c r="B471" s="5">
        <f t="shared" si="35"/>
        <v>32.52691193458139</v>
      </c>
      <c r="C471" s="5">
        <f t="shared" si="36"/>
        <v>10.285912696499098</v>
      </c>
      <c r="D471" s="5">
        <f t="shared" si="33"/>
        <v>3.2526911934581397</v>
      </c>
      <c r="E471" s="5">
        <f t="shared" si="34"/>
        <v>1.02859126964991</v>
      </c>
      <c r="F471" s="5">
        <v>0.05</v>
      </c>
      <c r="G471" s="5">
        <f>$L$3+($L$2-$L$3)*ERFC(C471)</f>
        <v>0.05</v>
      </c>
      <c r="H471" s="5">
        <f>$L$3+($L$2-$L$3)*ERFC(D471)</f>
        <v>0.05000147871829373</v>
      </c>
      <c r="I471" s="5">
        <f>$L$3+($L$2-$L$3)*ERFC(E471)</f>
        <v>0.10101840399044046</v>
      </c>
    </row>
    <row r="472" spans="1:9" ht="12.75">
      <c r="A472" s="4">
        <v>46.1000000000003</v>
      </c>
      <c r="B472" s="5">
        <f t="shared" si="35"/>
        <v>32.59762261270005</v>
      </c>
      <c r="C472" s="5">
        <f t="shared" si="36"/>
        <v>10.308273376274098</v>
      </c>
      <c r="D472" s="5">
        <f t="shared" si="33"/>
        <v>3.259762261270005</v>
      </c>
      <c r="E472" s="5">
        <f t="shared" si="34"/>
        <v>1.0308273376274097</v>
      </c>
      <c r="F472" s="5">
        <v>0.05</v>
      </c>
      <c r="G472" s="5">
        <f>$L$3+($L$2-$L$3)*ERFC(C472)</f>
        <v>0.05</v>
      </c>
      <c r="H472" s="5">
        <f>$L$3+($L$2-$L$3)*ERFC(D472)</f>
        <v>0.050001409341400176</v>
      </c>
      <c r="I472" s="5">
        <f>$L$3+($L$2-$L$3)*ERFC(E472)</f>
        <v>0.10071254138968033</v>
      </c>
    </row>
    <row r="473" spans="1:9" ht="12.75">
      <c r="A473" s="4">
        <v>46.2000000000003</v>
      </c>
      <c r="B473" s="5">
        <f t="shared" si="35"/>
        <v>32.66833329081871</v>
      </c>
      <c r="C473" s="5">
        <f t="shared" si="36"/>
        <v>10.330634056049096</v>
      </c>
      <c r="D473" s="5">
        <f t="shared" si="33"/>
        <v>3.2668333290818707</v>
      </c>
      <c r="E473" s="5">
        <f t="shared" si="34"/>
        <v>1.0330634056049095</v>
      </c>
      <c r="F473" s="5">
        <v>0.05</v>
      </c>
      <c r="G473" s="5">
        <f>$L$3+($L$2-$L$3)*ERFC(C473)</f>
        <v>0.05</v>
      </c>
      <c r="H473" s="5">
        <f>$L$3+($L$2-$L$3)*ERFC(D473)</f>
        <v>0.050001343090155664</v>
      </c>
      <c r="I473" s="5">
        <f>$L$3+($L$2-$L$3)*ERFC(E473)</f>
        <v>0.10040808559335312</v>
      </c>
    </row>
    <row r="474" spans="1:9" ht="12.75">
      <c r="A474" s="4">
        <v>46.3000000000003</v>
      </c>
      <c r="B474" s="5">
        <f t="shared" si="35"/>
        <v>32.73904396893736</v>
      </c>
      <c r="C474" s="5">
        <f t="shared" si="36"/>
        <v>10.352994735824094</v>
      </c>
      <c r="D474" s="5">
        <f t="shared" si="33"/>
        <v>3.2739043968937365</v>
      </c>
      <c r="E474" s="5">
        <f t="shared" si="34"/>
        <v>1.0352994735824093</v>
      </c>
      <c r="F474" s="5">
        <v>0.05</v>
      </c>
      <c r="G474" s="5">
        <f>$L$3+($L$2-$L$3)*ERFC(C474)</f>
        <v>0.05</v>
      </c>
      <c r="H474" s="5">
        <f>$L$3+($L$2-$L$3)*ERFC(D474)</f>
        <v>0.050001279830065984</v>
      </c>
      <c r="I474" s="5">
        <f>$L$3+($L$2-$L$3)*ERFC(E474)</f>
        <v>0.10010503316065403</v>
      </c>
    </row>
    <row r="475" spans="1:9" ht="12.75">
      <c r="A475" s="4">
        <v>46.4000000000003</v>
      </c>
      <c r="B475" s="5">
        <f t="shared" si="35"/>
        <v>32.80975464705601</v>
      </c>
      <c r="C475" s="5">
        <f t="shared" si="36"/>
        <v>10.37535541559909</v>
      </c>
      <c r="D475" s="5">
        <f t="shared" si="33"/>
        <v>3.2809754647056013</v>
      </c>
      <c r="E475" s="5">
        <f t="shared" si="34"/>
        <v>1.037535541559909</v>
      </c>
      <c r="F475" s="5">
        <v>0.05</v>
      </c>
      <c r="G475" s="5">
        <f>$L$3+($L$2-$L$3)*ERFC(C475)</f>
        <v>0.05</v>
      </c>
      <c r="H475" s="5">
        <f>$L$3+($L$2-$L$3)*ERFC(D475)</f>
        <v>0.05000121943212466</v>
      </c>
      <c r="I475" s="5">
        <f>$L$3+($L$2-$L$3)*ERFC(E475)</f>
        <v>0.09980338063866961</v>
      </c>
    </row>
    <row r="476" spans="1:9" ht="12.75">
      <c r="A476" s="4">
        <v>46.5000000000003</v>
      </c>
      <c r="B476" s="5">
        <f t="shared" si="35"/>
        <v>32.88046532517467</v>
      </c>
      <c r="C476" s="5">
        <f t="shared" si="36"/>
        <v>10.397716095374088</v>
      </c>
      <c r="D476" s="5">
        <f t="shared" si="33"/>
        <v>3.288046532517467</v>
      </c>
      <c r="E476" s="5">
        <f t="shared" si="34"/>
        <v>1.0397716095374088</v>
      </c>
      <c r="F476" s="5">
        <v>0.05</v>
      </c>
      <c r="G476" s="5">
        <f>$L$3+($L$2-$L$3)*ERFC(C476)</f>
        <v>0.05</v>
      </c>
      <c r="H476" s="5">
        <f>$L$3+($L$2-$L$3)*ERFC(D476)</f>
        <v>0.05000116177262073</v>
      </c>
      <c r="I476" s="5">
        <f>$L$3+($L$2-$L$3)*ERFC(E476)</f>
        <v>0.09950312456253571</v>
      </c>
    </row>
    <row r="477" spans="1:9" ht="12.75">
      <c r="A477" s="4">
        <v>46.6000000000003</v>
      </c>
      <c r="B477" s="5">
        <f t="shared" si="35"/>
        <v>32.95117600329333</v>
      </c>
      <c r="C477" s="5">
        <f t="shared" si="36"/>
        <v>10.420076775149086</v>
      </c>
      <c r="D477" s="5">
        <f t="shared" si="33"/>
        <v>3.2951176003293328</v>
      </c>
      <c r="E477" s="5">
        <f t="shared" si="34"/>
        <v>1.0420076775149087</v>
      </c>
      <c r="F477" s="5">
        <v>0.05</v>
      </c>
      <c r="G477" s="5">
        <f>$L$3+($L$2-$L$3)*ERFC(C477)</f>
        <v>0.05</v>
      </c>
      <c r="H477" s="5">
        <f>$L$3+($L$2-$L$3)*ERFC(D477)</f>
        <v>0.05000110673286148</v>
      </c>
      <c r="I477" s="5">
        <f>$L$3+($L$2-$L$3)*ERFC(E477)</f>
        <v>0.09920426145559505</v>
      </c>
    </row>
    <row r="478" spans="1:9" ht="12.75">
      <c r="A478" s="4">
        <v>46.7000000000003</v>
      </c>
      <c r="B478" s="5">
        <f t="shared" si="35"/>
        <v>33.02188668141198</v>
      </c>
      <c r="C478" s="5">
        <f t="shared" si="36"/>
        <v>10.442437454924084</v>
      </c>
      <c r="D478" s="5">
        <f t="shared" si="33"/>
        <v>3.302188668141198</v>
      </c>
      <c r="E478" s="5">
        <f t="shared" si="34"/>
        <v>1.0442437454924085</v>
      </c>
      <c r="F478" s="5">
        <v>0.05</v>
      </c>
      <c r="G478" s="5">
        <f>$L$3+($L$2-$L$3)*ERFC(C478)</f>
        <v>0.05</v>
      </c>
      <c r="H478" s="5">
        <f>$L$3+($L$2-$L$3)*ERFC(D478)</f>
        <v>0.050001054199091184</v>
      </c>
      <c r="I478" s="5">
        <f>$L$3+($L$2-$L$3)*ERFC(E478)</f>
        <v>0.09890678782955506</v>
      </c>
    </row>
    <row r="479" spans="1:9" ht="12.75">
      <c r="A479" s="4">
        <v>46.8000000000003</v>
      </c>
      <c r="B479" s="5">
        <f t="shared" si="35"/>
        <v>33.092597359530636</v>
      </c>
      <c r="C479" s="5">
        <f t="shared" si="36"/>
        <v>10.464798134699082</v>
      </c>
      <c r="D479" s="5">
        <f t="shared" si="33"/>
        <v>3.3092597359530638</v>
      </c>
      <c r="E479" s="5">
        <f t="shared" si="34"/>
        <v>1.0464798134699083</v>
      </c>
      <c r="F479" s="5">
        <v>0.05</v>
      </c>
      <c r="G479" s="5">
        <f>$L$3+($L$2-$L$3)*ERFC(C479)</f>
        <v>0.05</v>
      </c>
      <c r="H479" s="5">
        <f>$L$3+($L$2-$L$3)*ERFC(D479)</f>
        <v>0.05000100406222469</v>
      </c>
      <c r="I479" s="5">
        <f>$L$3+($L$2-$L$3)*ERFC(E479)</f>
        <v>0.09861070018464471</v>
      </c>
    </row>
    <row r="480" spans="1:9" ht="12.75">
      <c r="A480" s="4">
        <v>46.9000000000003</v>
      </c>
      <c r="B480" s="5">
        <f t="shared" si="35"/>
        <v>33.16330803764929</v>
      </c>
      <c r="C480" s="5">
        <f t="shared" si="36"/>
        <v>10.48715881447408</v>
      </c>
      <c r="D480" s="5">
        <f t="shared" si="33"/>
        <v>3.3163308037649286</v>
      </c>
      <c r="E480" s="5">
        <f t="shared" si="34"/>
        <v>1.048715881447408</v>
      </c>
      <c r="F480" s="5">
        <v>0.05</v>
      </c>
      <c r="G480" s="5">
        <f>$L$3+($L$2-$L$3)*ERFC(C480)</f>
        <v>0.05</v>
      </c>
      <c r="H480" s="5">
        <f>$L$3+($L$2-$L$3)*ERFC(D480)</f>
        <v>0.05000095621768567</v>
      </c>
      <c r="I480" s="5">
        <f>$L$3+($L$2-$L$3)*ERFC(E480)</f>
        <v>0.0983159950097723</v>
      </c>
    </row>
    <row r="481" spans="1:9" ht="12.75">
      <c r="A481" s="4">
        <v>47.0000000000003</v>
      </c>
      <c r="B481" s="5">
        <f t="shared" si="35"/>
        <v>33.234018715767945</v>
      </c>
      <c r="C481" s="5">
        <f t="shared" si="36"/>
        <v>10.509519494249078</v>
      </c>
      <c r="D481" s="5">
        <f t="shared" si="33"/>
        <v>3.3234018715767943</v>
      </c>
      <c r="E481" s="5">
        <f t="shared" si="34"/>
        <v>1.0509519494249078</v>
      </c>
      <c r="F481" s="5">
        <v>0.05</v>
      </c>
      <c r="G481" s="5">
        <f>$L$3+($L$2-$L$3)*ERFC(C481)</f>
        <v>0.05</v>
      </c>
      <c r="H481" s="5">
        <f>$L$3+($L$2-$L$3)*ERFC(D481)</f>
        <v>0.050000910565231114</v>
      </c>
      <c r="I481" s="5">
        <f>$L$3+($L$2-$L$3)*ERFC(E481)</f>
        <v>0.09802266878268145</v>
      </c>
    </row>
    <row r="482" spans="1:9" ht="12.75">
      <c r="A482" s="4">
        <v>47.1000000000003</v>
      </c>
      <c r="B482" s="5">
        <f t="shared" si="35"/>
        <v>33.304729393886596</v>
      </c>
      <c r="C482" s="5">
        <f t="shared" si="36"/>
        <v>10.531880174024076</v>
      </c>
      <c r="D482" s="5">
        <f t="shared" si="33"/>
        <v>3.33047293938866</v>
      </c>
      <c r="E482" s="5">
        <f t="shared" si="34"/>
        <v>1.0531880174024075</v>
      </c>
      <c r="F482" s="5">
        <v>0.05</v>
      </c>
      <c r="G482" s="5">
        <f>$L$3+($L$2-$L$3)*ERFC(C482)</f>
        <v>0.05</v>
      </c>
      <c r="H482" s="5">
        <f>$L$3+($L$2-$L$3)*ERFC(D482)</f>
        <v>0.0500008670087825</v>
      </c>
      <c r="I482" s="5">
        <f>$L$3+($L$2-$L$3)*ERFC(E482)</f>
        <v>0.09773071797010854</v>
      </c>
    </row>
    <row r="483" spans="1:9" ht="12.75">
      <c r="A483" s="4">
        <v>47.2000000000004</v>
      </c>
      <c r="B483" s="5">
        <f t="shared" si="35"/>
        <v>33.375440072005325</v>
      </c>
      <c r="C483" s="5">
        <f t="shared" si="36"/>
        <v>10.554240853799097</v>
      </c>
      <c r="D483" s="5">
        <f t="shared" si="33"/>
        <v>3.3375440072005325</v>
      </c>
      <c r="E483" s="5">
        <f t="shared" si="34"/>
        <v>1.0554240853799097</v>
      </c>
      <c r="F483" s="5">
        <v>0.05</v>
      </c>
      <c r="G483" s="5">
        <f>$L$3+($L$2-$L$3)*ERFC(C483)</f>
        <v>0.05</v>
      </c>
      <c r="H483" s="5">
        <f>$L$3+($L$2-$L$3)*ERFC(D483)</f>
        <v>0.05000082545626299</v>
      </c>
      <c r="I483" s="5">
        <f>$L$3+($L$2-$L$3)*ERFC(E483)</f>
        <v>0.09744013902793797</v>
      </c>
    </row>
    <row r="484" spans="1:9" ht="12.75">
      <c r="A484" s="4">
        <v>47.3000000000004</v>
      </c>
      <c r="B484" s="5">
        <f t="shared" si="35"/>
        <v>33.44615075012398</v>
      </c>
      <c r="C484" s="5">
        <f t="shared" si="36"/>
        <v>10.576601533574095</v>
      </c>
      <c r="D484" s="5">
        <f t="shared" si="33"/>
        <v>3.344615075012398</v>
      </c>
      <c r="E484" s="5">
        <f t="shared" si="34"/>
        <v>1.0576601533574095</v>
      </c>
      <c r="F484" s="5">
        <v>0.05</v>
      </c>
      <c r="G484" s="5">
        <f>$L$3+($L$2-$L$3)*ERFC(C484)</f>
        <v>0.05</v>
      </c>
      <c r="H484" s="5">
        <f>$L$3+($L$2-$L$3)*ERFC(D484)</f>
        <v>0.05000078581944038</v>
      </c>
      <c r="I484" s="5">
        <f>$L$3+($L$2-$L$3)*ERFC(E484)</f>
        <v>0.09715093642407033</v>
      </c>
    </row>
    <row r="485" spans="1:9" ht="12.75">
      <c r="A485" s="4">
        <v>47.4000000000004</v>
      </c>
      <c r="B485" s="5">
        <f t="shared" si="35"/>
        <v>33.51686142824263</v>
      </c>
      <c r="C485" s="5">
        <f t="shared" si="36"/>
        <v>10.598962213349091</v>
      </c>
      <c r="D485" s="5">
        <f t="shared" si="33"/>
        <v>3.351686142824263</v>
      </c>
      <c r="E485" s="5">
        <f t="shared" si="34"/>
        <v>1.0598962213349092</v>
      </c>
      <c r="F485" s="5">
        <v>0.05</v>
      </c>
      <c r="G485" s="5">
        <f>$L$3+($L$2-$L$3)*ERFC(C485)</f>
        <v>0.05</v>
      </c>
      <c r="H485" s="5">
        <f>$L$3+($L$2-$L$3)*ERFC(D485)</f>
        <v>0.050000748013775985</v>
      </c>
      <c r="I485" s="5">
        <f>$L$3+($L$2-$L$3)*ERFC(E485)</f>
        <v>0.09686309026946424</v>
      </c>
    </row>
    <row r="486" spans="1:9" ht="12.75">
      <c r="A486" s="4">
        <v>47.5000000000004</v>
      </c>
      <c r="B486" s="5">
        <f t="shared" si="35"/>
        <v>33.587572106361286</v>
      </c>
      <c r="C486" s="5">
        <f t="shared" si="36"/>
        <v>10.62132289312409</v>
      </c>
      <c r="D486" s="5">
        <f t="shared" si="33"/>
        <v>3.3587572106361288</v>
      </c>
      <c r="E486" s="5">
        <f t="shared" si="34"/>
        <v>1.062132289312409</v>
      </c>
      <c r="F486" s="5">
        <v>0.05</v>
      </c>
      <c r="G486" s="5">
        <f>$L$3+($L$2-$L$3)*ERFC(C486)</f>
        <v>0.05</v>
      </c>
      <c r="H486" s="5">
        <f>$L$3+($L$2-$L$3)*ERFC(D486)</f>
        <v>0.050000711958278855</v>
      </c>
      <c r="I486" s="5">
        <f>$L$3+($L$2-$L$3)*ERFC(E486)</f>
        <v>0.09657660529897674</v>
      </c>
    </row>
    <row r="487" spans="1:9" ht="12.75">
      <c r="A487" s="4">
        <v>47.6000000000004</v>
      </c>
      <c r="B487" s="5">
        <f t="shared" si="35"/>
        <v>33.658282784479944</v>
      </c>
      <c r="C487" s="5">
        <f t="shared" si="36"/>
        <v>10.643683572899088</v>
      </c>
      <c r="D487" s="5">
        <f t="shared" si="33"/>
        <v>3.3658282784479945</v>
      </c>
      <c r="E487" s="5">
        <f t="shared" si="34"/>
        <v>1.0643683572899088</v>
      </c>
      <c r="F487" s="5">
        <v>0.05</v>
      </c>
      <c r="G487" s="5">
        <f>$L$3+($L$2-$L$3)*ERFC(C487)</f>
        <v>0.05</v>
      </c>
      <c r="H487" s="5">
        <f>$L$3+($L$2-$L$3)*ERFC(D487)</f>
        <v>0.05000067757536558</v>
      </c>
      <c r="I487" s="5">
        <f>$L$3+($L$2-$L$3)*ERFC(E487)</f>
        <v>0.09629147792631532</v>
      </c>
    </row>
    <row r="488" spans="1:9" ht="12.75">
      <c r="A488" s="4">
        <v>47.7000000000004</v>
      </c>
      <c r="B488" s="5">
        <f t="shared" si="35"/>
        <v>33.728993462598595</v>
      </c>
      <c r="C488" s="5">
        <f t="shared" si="36"/>
        <v>10.666044252674086</v>
      </c>
      <c r="D488" s="5">
        <f t="shared" si="33"/>
        <v>3.3728993462598598</v>
      </c>
      <c r="E488" s="5">
        <f t="shared" si="34"/>
        <v>1.0666044252674085</v>
      </c>
      <c r="F488" s="5">
        <v>0.05</v>
      </c>
      <c r="G488" s="5">
        <f>$L$3+($L$2-$L$3)*ERFC(C488)</f>
        <v>0.05</v>
      </c>
      <c r="H488" s="5">
        <f>$L$3+($L$2-$L$3)*ERFC(D488)</f>
        <v>0.050000644790725045</v>
      </c>
      <c r="I488" s="5">
        <f>$L$3+($L$2-$L$3)*ERFC(E488)</f>
        <v>0.09600770455512472</v>
      </c>
    </row>
    <row r="489" spans="1:9" ht="12.75">
      <c r="A489" s="4">
        <v>47.8000000000004</v>
      </c>
      <c r="B489" s="5">
        <f t="shared" si="35"/>
        <v>33.79970414071725</v>
      </c>
      <c r="C489" s="5">
        <f t="shared" si="36"/>
        <v>10.688404932449084</v>
      </c>
      <c r="D489" s="5">
        <f t="shared" si="33"/>
        <v>3.3799704140717255</v>
      </c>
      <c r="E489" s="5">
        <f t="shared" si="34"/>
        <v>1.0688404932449085</v>
      </c>
      <c r="F489" s="5">
        <v>0.05</v>
      </c>
      <c r="G489" s="5">
        <f>$L$3+($L$2-$L$3)*ERFC(C489)</f>
        <v>0.05</v>
      </c>
      <c r="H489" s="5">
        <f>$L$3+($L$2-$L$3)*ERFC(D489)</f>
        <v>0.05000061353318823</v>
      </c>
      <c r="I489" s="5">
        <f>$L$3+($L$2-$L$3)*ERFC(E489)</f>
        <v>0.09572528157914179</v>
      </c>
    </row>
    <row r="490" spans="1:9" ht="12.75">
      <c r="A490" s="4">
        <v>47.9000000000004</v>
      </c>
      <c r="B490" s="5">
        <f t="shared" si="35"/>
        <v>33.870414818835904</v>
      </c>
      <c r="C490" s="5">
        <f t="shared" si="36"/>
        <v>10.710765612224082</v>
      </c>
      <c r="D490" s="5">
        <f t="shared" si="33"/>
        <v>3.3870414818835903</v>
      </c>
      <c r="E490" s="5">
        <f t="shared" si="34"/>
        <v>1.071076561222408</v>
      </c>
      <c r="F490" s="5">
        <v>0.05</v>
      </c>
      <c r="G490" s="5">
        <f>$L$3+($L$2-$L$3)*ERFC(C490)</f>
        <v>0.05</v>
      </c>
      <c r="H490" s="5">
        <f>$L$3+($L$2-$L$3)*ERFC(D490)</f>
        <v>0.05000058373460278</v>
      </c>
      <c r="I490" s="5">
        <f>$L$3+($L$2-$L$3)*ERFC(E490)</f>
        <v>0.09544420538234905</v>
      </c>
    </row>
    <row r="491" spans="1:9" ht="12.75">
      <c r="A491" s="4">
        <v>48.0000000000004</v>
      </c>
      <c r="B491" s="5">
        <f t="shared" si="35"/>
        <v>33.94112549695456</v>
      </c>
      <c r="C491" s="5">
        <f t="shared" si="36"/>
        <v>10.73312629199908</v>
      </c>
      <c r="D491" s="5">
        <f t="shared" si="33"/>
        <v>3.394112549695456</v>
      </c>
      <c r="E491" s="5">
        <f t="shared" si="34"/>
        <v>1.073312629199908</v>
      </c>
      <c r="F491" s="5">
        <v>0.05</v>
      </c>
      <c r="G491" s="5">
        <f>$L$3+($L$2-$L$3)*ERFC(C491)</f>
        <v>0.05</v>
      </c>
      <c r="H491" s="5">
        <f>$L$3+($L$2-$L$3)*ERFC(D491)</f>
        <v>0.05000055532971251</v>
      </c>
      <c r="I491" s="5">
        <f>$L$3+($L$2-$L$3)*ERFC(E491)</f>
        <v>0.09516447233912828</v>
      </c>
    </row>
    <row r="492" spans="1:9" ht="12.75">
      <c r="A492" s="4">
        <v>48.1000000000004</v>
      </c>
      <c r="B492" s="5">
        <f t="shared" si="35"/>
        <v>34.01183617507321</v>
      </c>
      <c r="C492" s="5">
        <f t="shared" si="36"/>
        <v>10.755486971774078</v>
      </c>
      <c r="D492" s="5">
        <f t="shared" si="33"/>
        <v>3.401183617507322</v>
      </c>
      <c r="E492" s="5">
        <f t="shared" si="34"/>
        <v>1.0755486971774078</v>
      </c>
      <c r="F492" s="5">
        <v>0.05</v>
      </c>
      <c r="G492" s="5">
        <f>$L$3+($L$2-$L$3)*ERFC(C492)</f>
        <v>0.05</v>
      </c>
      <c r="H492" s="5">
        <f>$L$3+($L$2-$L$3)*ERFC(D492)</f>
        <v>0.05000052825604107</v>
      </c>
      <c r="I492" s="5">
        <f>$L$3+($L$2-$L$3)*ERFC(E492)</f>
        <v>0.09488607881441435</v>
      </c>
    </row>
    <row r="493" spans="1:9" ht="12.75">
      <c r="A493" s="4">
        <v>48.2000000000004</v>
      </c>
      <c r="B493" s="5">
        <f t="shared" si="35"/>
        <v>34.08254685319187</v>
      </c>
      <c r="C493" s="5">
        <f t="shared" si="36"/>
        <v>10.777847651549076</v>
      </c>
      <c r="D493" s="5">
        <f t="shared" si="33"/>
        <v>3.408254685319187</v>
      </c>
      <c r="E493" s="5">
        <f t="shared" si="34"/>
        <v>1.0777847651549075</v>
      </c>
      <c r="F493" s="5">
        <v>0.05</v>
      </c>
      <c r="G493" s="5">
        <f>$L$3+($L$2-$L$3)*ERFC(C493)</f>
        <v>0.05</v>
      </c>
      <c r="H493" s="5">
        <f>$L$3+($L$2-$L$3)*ERFC(D493)</f>
        <v>0.050000502453780106</v>
      </c>
      <c r="I493" s="5">
        <f>$L$3+($L$2-$L$3)*ERFC(E493)</f>
        <v>0.09460902116384756</v>
      </c>
    </row>
    <row r="494" spans="1:9" ht="12.75">
      <c r="A494" s="4">
        <v>48.3000000000004</v>
      </c>
      <c r="B494" s="5">
        <f t="shared" si="35"/>
        <v>34.15325753131053</v>
      </c>
      <c r="C494" s="5">
        <f t="shared" si="36"/>
        <v>10.800208331324074</v>
      </c>
      <c r="D494" s="5">
        <f t="shared" si="33"/>
        <v>3.415325753131053</v>
      </c>
      <c r="E494" s="5">
        <f t="shared" si="34"/>
        <v>1.0800208331324073</v>
      </c>
      <c r="F494" s="5">
        <v>0.05</v>
      </c>
      <c r="G494" s="5">
        <f>$L$3+($L$2-$L$3)*ERFC(C494)</f>
        <v>0.05</v>
      </c>
      <c r="H494" s="5">
        <f>$L$3+($L$2-$L$3)*ERFC(D494)</f>
        <v>0.050000477865681646</v>
      </c>
      <c r="I494" s="5">
        <f>$L$3+($L$2-$L$3)*ERFC(E494)</f>
        <v>0.09433329573392712</v>
      </c>
    </row>
    <row r="495" spans="1:9" ht="12.75">
      <c r="A495" s="4">
        <v>48.4000000000004</v>
      </c>
      <c r="B495" s="5">
        <f t="shared" si="35"/>
        <v>34.22396820942918</v>
      </c>
      <c r="C495" s="5">
        <f t="shared" si="36"/>
        <v>10.82256901109907</v>
      </c>
      <c r="D495" s="5">
        <f t="shared" si="33"/>
        <v>3.422396820942918</v>
      </c>
      <c r="E495" s="5">
        <f t="shared" si="34"/>
        <v>1.082256901109907</v>
      </c>
      <c r="F495" s="5">
        <v>0.05</v>
      </c>
      <c r="G495" s="5">
        <f>$L$3+($L$2-$L$3)*ERFC(C495)</f>
        <v>0.05</v>
      </c>
      <c r="H495" s="5">
        <f>$L$3+($L$2-$L$3)*ERFC(D495)</f>
        <v>0.05000045443695447</v>
      </c>
      <c r="I495" s="5">
        <f>$L$3+($L$2-$L$3)*ERFC(E495)</f>
        <v>0.0940588988621627</v>
      </c>
    </row>
    <row r="496" spans="1:9" ht="12.75">
      <c r="A496" s="4">
        <v>48.5000000000004</v>
      </c>
      <c r="B496" s="5">
        <f t="shared" si="35"/>
        <v>34.29467888754783</v>
      </c>
      <c r="C496" s="5">
        <f t="shared" si="36"/>
        <v>10.844929690874068</v>
      </c>
      <c r="D496" s="5">
        <f t="shared" si="33"/>
        <v>3.4294678887547834</v>
      </c>
      <c r="E496" s="5">
        <f t="shared" si="34"/>
        <v>1.0844929690874068</v>
      </c>
      <c r="F496" s="5">
        <v>0.05</v>
      </c>
      <c r="G496" s="5">
        <f>$L$3+($L$2-$L$3)*ERFC(C496)</f>
        <v>0.05</v>
      </c>
      <c r="H496" s="5">
        <f>$L$3+($L$2-$L$3)*ERFC(D496)</f>
        <v>0.050000432115164556</v>
      </c>
      <c r="I496" s="5">
        <f>$L$3+($L$2-$L$3)*ERFC(E496)</f>
        <v>0.09378582687722686</v>
      </c>
    </row>
    <row r="497" spans="1:9" ht="12.75">
      <c r="A497" s="4">
        <v>48.6000000000004</v>
      </c>
      <c r="B497" s="5">
        <f t="shared" si="35"/>
        <v>34.36538956566649</v>
      </c>
      <c r="C497" s="5">
        <f t="shared" si="36"/>
        <v>10.867290370649068</v>
      </c>
      <c r="D497" s="5">
        <f t="shared" si="33"/>
        <v>3.436538956566649</v>
      </c>
      <c r="E497" s="5">
        <f t="shared" si="34"/>
        <v>1.0867290370649068</v>
      </c>
      <c r="F497" s="5">
        <v>0.05</v>
      </c>
      <c r="G497" s="5">
        <f>$L$3+($L$2-$L$3)*ERFC(C497)</f>
        <v>0.05</v>
      </c>
      <c r="H497" s="5">
        <f>$L$3+($L$2-$L$3)*ERFC(D497)</f>
        <v>0.05000041085013895</v>
      </c>
      <c r="I497" s="5">
        <f>$L$3+($L$2-$L$3)*ERFC(E497)</f>
        <v>0.09351407609910703</v>
      </c>
    </row>
    <row r="498" spans="1:9" ht="12.75">
      <c r="A498" s="4">
        <v>48.7000000000004</v>
      </c>
      <c r="B498" s="5">
        <f t="shared" si="35"/>
        <v>34.43610024378515</v>
      </c>
      <c r="C498" s="5">
        <f t="shared" si="36"/>
        <v>10.889651050424066</v>
      </c>
      <c r="D498" s="5">
        <f t="shared" si="33"/>
        <v>3.443610024378515</v>
      </c>
      <c r="E498" s="5">
        <f t="shared" si="34"/>
        <v>1.0889651050424065</v>
      </c>
      <c r="F498" s="5">
        <v>0.05</v>
      </c>
      <c r="G498" s="5">
        <f>$L$3+($L$2-$L$3)*ERFC(C498)</f>
        <v>0.05</v>
      </c>
      <c r="H498" s="5">
        <f>$L$3+($L$2-$L$3)*ERFC(D498)</f>
        <v>0.05000039059387379</v>
      </c>
      <c r="I498" s="5">
        <f>$L$3+($L$2-$L$3)*ERFC(E498)</f>
        <v>0.09324364283925618</v>
      </c>
    </row>
    <row r="499" spans="1:9" ht="12.75">
      <c r="A499" s="4">
        <v>48.8000000000004</v>
      </c>
      <c r="B499" s="5">
        <f t="shared" si="35"/>
        <v>34.5068109219038</v>
      </c>
      <c r="C499" s="5">
        <f t="shared" si="36"/>
        <v>10.912011730199064</v>
      </c>
      <c r="D499" s="5">
        <f t="shared" si="33"/>
        <v>3.45068109219038</v>
      </c>
      <c r="E499" s="5">
        <f t="shared" si="34"/>
        <v>1.0912011730199063</v>
      </c>
      <c r="F499" s="5">
        <v>0.05</v>
      </c>
      <c r="G499" s="5">
        <f>$L$3+($L$2-$L$3)*ERFC(C499)</f>
        <v>0.05</v>
      </c>
      <c r="H499" s="5">
        <f>$L$3+($L$2-$L$3)*ERFC(D499)</f>
        <v>0.05000037130044533</v>
      </c>
      <c r="I499" s="5">
        <f>$L$3+($L$2-$L$3)*ERFC(E499)</f>
        <v>0.09297452340074419</v>
      </c>
    </row>
    <row r="500" spans="1:9" ht="12.75">
      <c r="A500" s="4">
        <v>48.9000000000004</v>
      </c>
      <c r="B500" s="5">
        <f t="shared" si="35"/>
        <v>34.57752160002245</v>
      </c>
      <c r="C500" s="5">
        <f t="shared" si="36"/>
        <v>10.93437240997406</v>
      </c>
      <c r="D500" s="5">
        <f t="shared" si="33"/>
        <v>3.4577521600022454</v>
      </c>
      <c r="E500" s="5">
        <f t="shared" si="34"/>
        <v>1.093437240997406</v>
      </c>
      <c r="F500" s="5">
        <v>0.05</v>
      </c>
      <c r="G500" s="5">
        <f>$L$3+($L$2-$L$3)*ERFC(C500)</f>
        <v>0.05</v>
      </c>
      <c r="H500" s="5">
        <f>$L$3+($L$2-$L$3)*ERFC(D500)</f>
        <v>0.05000035292592487</v>
      </c>
      <c r="I500" s="5">
        <f>$L$3+($L$2-$L$3)*ERFC(E500)</f>
        <v>0.09270671407840826</v>
      </c>
    </row>
    <row r="501" spans="1:9" ht="12.75">
      <c r="A501" s="4">
        <v>49.0000000000004</v>
      </c>
      <c r="B501" s="5">
        <f t="shared" si="35"/>
        <v>34.64823227814111</v>
      </c>
      <c r="C501" s="5">
        <f t="shared" si="36"/>
        <v>10.956733089749058</v>
      </c>
      <c r="D501" s="5">
        <f t="shared" si="33"/>
        <v>3.4648232278141107</v>
      </c>
      <c r="E501" s="5">
        <f t="shared" si="34"/>
        <v>1.0956733089749058</v>
      </c>
      <c r="F501" s="5">
        <v>0.05</v>
      </c>
      <c r="G501" s="5">
        <f>$L$3+($L$2-$L$3)*ERFC(C501)</f>
        <v>0.05</v>
      </c>
      <c r="H501" s="5">
        <f>$L$3+($L$2-$L$3)*ERFC(D501)</f>
        <v>0.05000033542829639</v>
      </c>
      <c r="I501" s="5">
        <f>$L$3+($L$2-$L$3)*ERFC(E501)</f>
        <v>0.09244021115900336</v>
      </c>
    </row>
    <row r="502" spans="1:9" ht="12.75">
      <c r="A502" s="4">
        <v>49.1000000000004</v>
      </c>
      <c r="B502" s="5">
        <f t="shared" si="35"/>
        <v>34.71894295625977</v>
      </c>
      <c r="C502" s="5">
        <f t="shared" si="36"/>
        <v>10.979093769524056</v>
      </c>
      <c r="D502" s="5">
        <f t="shared" si="33"/>
        <v>3.4718942956259764</v>
      </c>
      <c r="E502" s="5">
        <f t="shared" si="34"/>
        <v>1.0979093769524055</v>
      </c>
      <c r="F502" s="5">
        <v>0.05</v>
      </c>
      <c r="G502" s="5">
        <f>$L$3+($L$2-$L$3)*ERFC(C502)</f>
        <v>0.05</v>
      </c>
      <c r="H502" s="5">
        <f>$L$3+($L$2-$L$3)*ERFC(D502)</f>
        <v>0.05000031876737797</v>
      </c>
      <c r="I502" s="5">
        <f>$L$3+($L$2-$L$3)*ERFC(E502)</f>
        <v>0.09217501092135158</v>
      </c>
    </row>
    <row r="503" spans="1:9" ht="12.75">
      <c r="A503" s="4">
        <v>49.2000000000004</v>
      </c>
      <c r="B503" s="5">
        <f t="shared" si="35"/>
        <v>34.78965363437842</v>
      </c>
      <c r="C503" s="5">
        <f t="shared" si="36"/>
        <v>11.001454449299054</v>
      </c>
      <c r="D503" s="5">
        <f t="shared" si="33"/>
        <v>3.478965363437842</v>
      </c>
      <c r="E503" s="5">
        <f t="shared" si="34"/>
        <v>1.1001454449299055</v>
      </c>
      <c r="F503" s="5">
        <v>0.05</v>
      </c>
      <c r="G503" s="5">
        <f>$L$3+($L$2-$L$3)*ERFC(C503)</f>
        <v>0.05</v>
      </c>
      <c r="H503" s="5">
        <f>$L$3+($L$2-$L$3)*ERFC(D503)</f>
        <v>0.050000302904745685</v>
      </c>
      <c r="I503" s="5">
        <f>$L$3+($L$2-$L$3)*ERFC(E503)</f>
        <v>0.09191110963649227</v>
      </c>
    </row>
    <row r="504" spans="1:9" ht="12.75">
      <c r="A504" s="4">
        <v>49.3000000000004</v>
      </c>
      <c r="B504" s="5">
        <f t="shared" si="35"/>
        <v>34.860364312497076</v>
      </c>
      <c r="C504" s="5">
        <f t="shared" si="36"/>
        <v>11.023815129074052</v>
      </c>
      <c r="D504" s="5">
        <f t="shared" si="33"/>
        <v>3.4860364312497074</v>
      </c>
      <c r="E504" s="5">
        <f t="shared" si="34"/>
        <v>1.1023815129074053</v>
      </c>
      <c r="F504" s="5">
        <v>0.05</v>
      </c>
      <c r="G504" s="5">
        <f>$L$3+($L$2-$L$3)*ERFC(C504)</f>
        <v>0.05</v>
      </c>
      <c r="H504" s="5">
        <f>$L$3+($L$2-$L$3)*ERFC(D504)</f>
        <v>0.05000028780366088</v>
      </c>
      <c r="I504" s="5">
        <f>$L$3+($L$2-$L$3)*ERFC(E504)</f>
        <v>0.09164850356783022</v>
      </c>
    </row>
    <row r="505" spans="1:9" ht="12.75">
      <c r="A505" s="4">
        <v>49.4000000000004</v>
      </c>
      <c r="B505" s="5">
        <f t="shared" si="35"/>
        <v>34.93107499061573</v>
      </c>
      <c r="C505" s="5">
        <f t="shared" si="36"/>
        <v>11.04617580884905</v>
      </c>
      <c r="D505" s="5">
        <f t="shared" si="33"/>
        <v>3.4931074990615727</v>
      </c>
      <c r="E505" s="5">
        <f t="shared" si="34"/>
        <v>1.104617580884905</v>
      </c>
      <c r="F505" s="5">
        <v>0.05</v>
      </c>
      <c r="G505" s="5">
        <f>$L$3+($L$2-$L$3)*ERFC(C505)</f>
        <v>0.05</v>
      </c>
      <c r="H505" s="5">
        <f>$L$3+($L$2-$L$3)*ERFC(D505)</f>
        <v>0.05000027342900006</v>
      </c>
      <c r="I505" s="5">
        <f>$L$3+($L$2-$L$3)*ERFC(E505)</f>
        <v>0.09138719571425663</v>
      </c>
    </row>
    <row r="506" spans="1:9" ht="12.75">
      <c r="A506" s="4">
        <v>49.5000000000004</v>
      </c>
      <c r="B506" s="5">
        <f t="shared" si="35"/>
        <v>35.00178566873438</v>
      </c>
      <c r="C506" s="5">
        <f t="shared" si="36"/>
        <v>11.068536488624048</v>
      </c>
      <c r="D506" s="5">
        <f t="shared" si="33"/>
        <v>3.5001785668734384</v>
      </c>
      <c r="E506" s="5">
        <f t="shared" si="34"/>
        <v>1.1068536488624048</v>
      </c>
      <c r="F506" s="5">
        <v>0.05</v>
      </c>
      <c r="G506" s="5">
        <f>$L$3+($L$2-$L$3)*ERFC(C506)</f>
        <v>0.05</v>
      </c>
      <c r="H506" s="5">
        <f>$L$3+($L$2-$L$3)*ERFC(D506)</f>
        <v>0.05000025974718744</v>
      </c>
      <c r="I506" s="5">
        <f>$L$3+($L$2-$L$3)*ERFC(E506)</f>
        <v>0.09112716861084463</v>
      </c>
    </row>
    <row r="507" spans="1:9" ht="12.75">
      <c r="A507" s="4">
        <v>49.6000000000004</v>
      </c>
      <c r="B507" s="5">
        <f t="shared" si="35"/>
        <v>35.072496346853036</v>
      </c>
      <c r="C507" s="5">
        <f t="shared" si="36"/>
        <v>11.090897168399046</v>
      </c>
      <c r="D507" s="5">
        <f t="shared" si="33"/>
        <v>3.5072496346853037</v>
      </c>
      <c r="E507" s="5">
        <f t="shared" si="34"/>
        <v>1.1090897168399045</v>
      </c>
      <c r="F507" s="5">
        <v>0.05</v>
      </c>
      <c r="G507" s="5">
        <f>$L$3+($L$2-$L$3)*ERFC(C507)</f>
        <v>0.05</v>
      </c>
      <c r="H507" s="5">
        <f>$L$3+($L$2-$L$3)*ERFC(D507)</f>
        <v>0.050000246726130446</v>
      </c>
      <c r="I507" s="5">
        <f>$L$3+($L$2-$L$3)*ERFC(E507)</f>
        <v>0.09086842547717094</v>
      </c>
    </row>
    <row r="508" spans="1:9" ht="12.75">
      <c r="A508" s="4">
        <v>49.7000000000004</v>
      </c>
      <c r="B508" s="5">
        <f t="shared" si="35"/>
        <v>35.143207024971694</v>
      </c>
      <c r="C508" s="5">
        <f t="shared" si="36"/>
        <v>11.113257848174044</v>
      </c>
      <c r="D508" s="5">
        <f>(A508/(2*($L$4*10)^0.5))</f>
        <v>3.5143207024971694</v>
      </c>
      <c r="E508" s="5">
        <f>(A508/(2*($L$4*100)^0.5))</f>
        <v>1.1113257848174043</v>
      </c>
      <c r="F508" s="5">
        <v>0.05</v>
      </c>
      <c r="G508" s="5">
        <f>$L$3+($L$2-$L$3)*ERFC(C508)</f>
        <v>0.05</v>
      </c>
      <c r="H508" s="5">
        <f>$L$3+($L$2-$L$3)*ERFC(D508)</f>
        <v>0.05000023433515739</v>
      </c>
      <c r="I508" s="5">
        <f>$L$3+($L$2-$L$3)*ERFC(E508)</f>
        <v>0.09061096254733073</v>
      </c>
    </row>
    <row r="509" spans="1:9" ht="12.75">
      <c r="A509" s="4">
        <v>49.8000000000004</v>
      </c>
      <c r="B509" s="5">
        <f t="shared" si="35"/>
        <v>35.213917703090345</v>
      </c>
      <c r="C509" s="5">
        <f t="shared" si="36"/>
        <v>11.135618527949042</v>
      </c>
      <c r="D509" s="5">
        <f>(A509/(2*($L$4*10)^0.5))</f>
        <v>3.521391770309035</v>
      </c>
      <c r="E509" s="5">
        <f>(A509/(2*($L$4*100)^0.5))</f>
        <v>1.1135618527949043</v>
      </c>
      <c r="F509" s="5">
        <v>0.05</v>
      </c>
      <c r="G509" s="5">
        <f>$L$3+($L$2-$L$3)*ERFC(C509)</f>
        <v>0.05</v>
      </c>
      <c r="H509" s="5">
        <f>$L$3+($L$2-$L$3)*ERFC(D509)</f>
        <v>0.050000222544957805</v>
      </c>
      <c r="I509" s="5">
        <f>$L$3+($L$2-$L$3)*ERFC(E509)</f>
        <v>0.09035477604853254</v>
      </c>
    </row>
    <row r="510" spans="1:9" ht="12.75">
      <c r="A510" s="4">
        <v>49.9000000000004</v>
      </c>
      <c r="B510" s="5">
        <f t="shared" si="35"/>
        <v>35.284628381209</v>
      </c>
      <c r="C510" s="5">
        <f t="shared" si="36"/>
        <v>11.157979207724038</v>
      </c>
      <c r="D510" s="5">
        <f aca="true" t="shared" si="37" ref="D510:D573">(A510/(2*($L$4*10)^0.5))</f>
        <v>3.5284628381209</v>
      </c>
      <c r="E510" s="5">
        <f aca="true" t="shared" si="38" ref="E510:E573">(A510/(2*($L$4*100)^0.5))</f>
        <v>1.1157979207724038</v>
      </c>
      <c r="F510" s="5">
        <v>0.05</v>
      </c>
      <c r="G510" s="5">
        <f>$L$3+($L$2-$L$3)*ERFC(C510)</f>
        <v>0.05</v>
      </c>
      <c r="H510" s="5">
        <f>$L$3+($L$2-$L$3)*ERFC(D510)</f>
        <v>0.05000021132752515</v>
      </c>
      <c r="I510" s="5">
        <f>$L$3+($L$2-$L$3)*ERFC(E510)</f>
        <v>0.0900998622012448</v>
      </c>
    </row>
    <row r="511" spans="1:9" ht="12.75">
      <c r="A511" s="4">
        <v>50.0000000000004</v>
      </c>
      <c r="B511" s="5">
        <f t="shared" si="35"/>
        <v>35.355339059327655</v>
      </c>
      <c r="C511" s="5">
        <f t="shared" si="36"/>
        <v>11.180339887499036</v>
      </c>
      <c r="D511" s="5">
        <f t="shared" si="37"/>
        <v>3.5355339059327657</v>
      </c>
      <c r="E511" s="5">
        <f t="shared" si="38"/>
        <v>1.1180339887499038</v>
      </c>
      <c r="F511" s="5">
        <v>0.05</v>
      </c>
      <c r="G511" s="5">
        <f>$L$3+($L$2-$L$3)*ERFC(C511)</f>
        <v>0.05</v>
      </c>
      <c r="H511" s="5">
        <f>$L$3+($L$2-$L$3)*ERFC(D511)</f>
        <v>0.05000020065610159</v>
      </c>
      <c r="I511" s="5">
        <f>$L$3+($L$2-$L$3)*ERFC(E511)</f>
        <v>0.0898462172193411</v>
      </c>
    </row>
    <row r="512" spans="1:9" ht="12.75">
      <c r="A512" s="4">
        <v>50.1000000000004</v>
      </c>
      <c r="B512" s="5">
        <f t="shared" si="35"/>
        <v>35.42604973744631</v>
      </c>
      <c r="C512" s="5">
        <f t="shared" si="36"/>
        <v>11.202700567274036</v>
      </c>
      <c r="D512" s="5">
        <f t="shared" si="37"/>
        <v>3.542604973744631</v>
      </c>
      <c r="E512" s="5">
        <f t="shared" si="38"/>
        <v>1.1202700567274035</v>
      </c>
      <c r="F512" s="5">
        <v>0.05</v>
      </c>
      <c r="G512" s="5">
        <f>$L$3+($L$2-$L$3)*ERFC(C512)</f>
        <v>0.05</v>
      </c>
      <c r="H512" s="5">
        <f>$L$3+($L$2-$L$3)*ERFC(D512)</f>
        <v>0.05000019050512527</v>
      </c>
      <c r="I512" s="5">
        <f>$L$3+($L$2-$L$3)*ERFC(E512)</f>
        <v>0.08959383731024628</v>
      </c>
    </row>
    <row r="513" spans="1:9" ht="12.75">
      <c r="A513" s="4">
        <v>50.2000000000004</v>
      </c>
      <c r="B513" s="5">
        <f t="shared" si="35"/>
        <v>35.496760415564964</v>
      </c>
      <c r="C513" s="5">
        <f t="shared" si="36"/>
        <v>11.225061247049034</v>
      </c>
      <c r="D513" s="5">
        <f t="shared" si="37"/>
        <v>3.5496760415564967</v>
      </c>
      <c r="E513" s="5">
        <f t="shared" si="38"/>
        <v>1.1225061247049033</v>
      </c>
      <c r="F513" s="5">
        <v>0.05</v>
      </c>
      <c r="G513" s="5">
        <f>$L$3+($L$2-$L$3)*ERFC(C513)</f>
        <v>0.05</v>
      </c>
      <c r="H513" s="5">
        <f>$L$3+($L$2-$L$3)*ERFC(D513)</f>
        <v>0.05000018085017944</v>
      </c>
      <c r="I513" s="5">
        <f>$L$3+($L$2-$L$3)*ERFC(E513)</f>
        <v>0.08934271867508092</v>
      </c>
    </row>
    <row r="514" spans="1:9" ht="12.75">
      <c r="A514" s="4">
        <v>50.3000000000004</v>
      </c>
      <c r="B514" s="5">
        <f t="shared" si="35"/>
        <v>35.56747109368362</v>
      </c>
      <c r="C514" s="5">
        <f t="shared" si="36"/>
        <v>11.247421926824032</v>
      </c>
      <c r="D514" s="5">
        <f t="shared" si="37"/>
        <v>3.5567471093683625</v>
      </c>
      <c r="E514" s="5">
        <f t="shared" si="38"/>
        <v>1.124742192682403</v>
      </c>
      <c r="F514" s="5">
        <v>0.05</v>
      </c>
      <c r="G514" s="5">
        <f>$L$3+($L$2-$L$3)*ERFC(C514)</f>
        <v>0.05</v>
      </c>
      <c r="H514" s="5">
        <f>$L$3+($L$2-$L$3)*ERFC(D514)</f>
        <v>0.05000017166794364</v>
      </c>
      <c r="I514" s="5">
        <f>$L$3+($L$2-$L$3)*ERFC(E514)</f>
        <v>0.08909285750880572</v>
      </c>
    </row>
    <row r="515" spans="1:9" ht="12.75">
      <c r="A515" s="4">
        <v>50.4000000000004</v>
      </c>
      <c r="B515" s="5">
        <f t="shared" si="35"/>
        <v>35.63818177180227</v>
      </c>
      <c r="C515" s="5">
        <f t="shared" si="36"/>
        <v>11.269782606599028</v>
      </c>
      <c r="D515" s="5">
        <f t="shared" si="37"/>
        <v>3.5638181771802273</v>
      </c>
      <c r="E515" s="5">
        <f t="shared" si="38"/>
        <v>1.1269782606599028</v>
      </c>
      <c r="F515" s="5">
        <v>0.05</v>
      </c>
      <c r="G515" s="5">
        <f>$L$3+($L$2-$L$3)*ERFC(C515)</f>
        <v>0.05</v>
      </c>
      <c r="H515" s="5">
        <f>$L$3+($L$2-$L$3)*ERFC(D515)</f>
        <v>0.05000016293614706</v>
      </c>
      <c r="I515" s="5">
        <f>$L$3+($L$2-$L$3)*ERFC(E515)</f>
        <v>0.08884425000036608</v>
      </c>
    </row>
    <row r="516" spans="1:9" ht="12.75">
      <c r="A516" s="4">
        <v>50.5000000000004</v>
      </c>
      <c r="B516" s="5">
        <f aca="true" t="shared" si="39" ref="B516:B579">(A516/(2*($L$4*0.1)^0.5))</f>
        <v>35.70889244992093</v>
      </c>
      <c r="C516" s="5">
        <f t="shared" si="36"/>
        <v>11.292143286374026</v>
      </c>
      <c r="D516" s="5">
        <f t="shared" si="37"/>
        <v>3.570889244992093</v>
      </c>
      <c r="E516" s="5">
        <f t="shared" si="38"/>
        <v>1.1292143286374026</v>
      </c>
      <c r="F516" s="5">
        <v>0.05</v>
      </c>
      <c r="G516" s="5">
        <f>$L$3+($L$2-$L$3)*ERFC(C516)</f>
        <v>0.05</v>
      </c>
      <c r="H516" s="5">
        <f>$L$3+($L$2-$L$3)*ERFC(D516)</f>
        <v>0.05000015463352345</v>
      </c>
      <c r="I516" s="5">
        <f>$L$3+($L$2-$L$3)*ERFC(E516)</f>
        <v>0.08859689233283524</v>
      </c>
    </row>
    <row r="517" spans="1:9" ht="12.75">
      <c r="A517" s="4">
        <v>50.6000000000004</v>
      </c>
      <c r="B517" s="5">
        <f t="shared" si="39"/>
        <v>35.77960312803958</v>
      </c>
      <c r="C517" s="5">
        <f t="shared" si="36"/>
        <v>11.314503966149024</v>
      </c>
      <c r="D517" s="5">
        <f t="shared" si="37"/>
        <v>3.5779603128039588</v>
      </c>
      <c r="E517" s="5">
        <f t="shared" si="38"/>
        <v>1.1314503966149025</v>
      </c>
      <c r="F517" s="5">
        <v>0.05</v>
      </c>
      <c r="G517" s="5">
        <f>$L$3+($L$2-$L$3)*ERFC(C517)</f>
        <v>0.05</v>
      </c>
      <c r="H517" s="5">
        <f>$L$3+($L$2-$L$3)*ERFC(D517)</f>
        <v>0.05000014673976811</v>
      </c>
      <c r="I517" s="5">
        <f>$L$3+($L$2-$L$3)*ERFC(E517)</f>
        <v>0.08835078068355748</v>
      </c>
    </row>
    <row r="518" spans="1:9" ht="12.75">
      <c r="A518" s="4">
        <v>50.7000000000004</v>
      </c>
      <c r="B518" s="5">
        <f t="shared" si="39"/>
        <v>35.85031380615824</v>
      </c>
      <c r="C518" s="5">
        <f t="shared" si="36"/>
        <v>11.336864645924022</v>
      </c>
      <c r="D518" s="5">
        <f t="shared" si="37"/>
        <v>3.585031380615824</v>
      </c>
      <c r="E518" s="5">
        <f t="shared" si="38"/>
        <v>1.1336864645924023</v>
      </c>
      <c r="F518" s="5">
        <v>0.05</v>
      </c>
      <c r="G518" s="5">
        <f>$L$3+($L$2-$L$3)*ERFC(C518)</f>
        <v>0.05</v>
      </c>
      <c r="H518" s="5">
        <f>$L$3+($L$2-$L$3)*ERFC(D518)</f>
        <v>0.050000139235496496</v>
      </c>
      <c r="I518" s="5">
        <f>$L$3+($L$2-$L$3)*ERFC(E518)</f>
        <v>0.088105911224291</v>
      </c>
    </row>
    <row r="519" spans="1:9" ht="12.75">
      <c r="A519" s="4">
        <v>50.8000000000004</v>
      </c>
      <c r="B519" s="5">
        <f t="shared" si="39"/>
        <v>35.9210244842769</v>
      </c>
      <c r="C519" s="5">
        <f t="shared" si="36"/>
        <v>11.359225325699022</v>
      </c>
      <c r="D519" s="5">
        <f t="shared" si="37"/>
        <v>3.5921024484276898</v>
      </c>
      <c r="E519" s="5">
        <f t="shared" si="38"/>
        <v>1.135922532569902</v>
      </c>
      <c r="F519" s="5">
        <v>0.05</v>
      </c>
      <c r="G519" s="5">
        <f>$L$3+($L$2-$L$3)*ERFC(C519)</f>
        <v>0.05</v>
      </c>
      <c r="H519" s="5">
        <f>$L$3+($L$2-$L$3)*ERFC(D519)</f>
        <v>0.05000013210220459</v>
      </c>
      <c r="I519" s="5">
        <f>$L$3+($L$2-$L$3)*ERFC(E519)</f>
        <v>0.08786228012134975</v>
      </c>
    </row>
    <row r="520" spans="1:9" ht="12.75">
      <c r="A520" s="4">
        <v>50.9000000000004</v>
      </c>
      <c r="B520" s="5">
        <f t="shared" si="39"/>
        <v>35.99173516239555</v>
      </c>
      <c r="C520" s="5">
        <f t="shared" si="36"/>
        <v>11.381586005474018</v>
      </c>
      <c r="D520" s="5">
        <f t="shared" si="37"/>
        <v>3.5991735162395546</v>
      </c>
      <c r="E520" s="5">
        <f t="shared" si="38"/>
        <v>1.1381586005474018</v>
      </c>
      <c r="F520" s="5">
        <v>0.05</v>
      </c>
      <c r="G520" s="5">
        <f>$L$3+($L$2-$L$3)*ERFC(C520)</f>
        <v>0.05</v>
      </c>
      <c r="H520" s="5">
        <f>$L$3+($L$2-$L$3)*ERFC(D520)</f>
        <v>0.0500001253222307</v>
      </c>
      <c r="I520" s="5">
        <f>$L$3+($L$2-$L$3)*ERFC(E520)</f>
        <v>0.08761988353574551</v>
      </c>
    </row>
    <row r="521" spans="1:9" ht="12.75">
      <c r="A521" s="4">
        <v>51.0000000000004</v>
      </c>
      <c r="B521" s="5">
        <f t="shared" si="39"/>
        <v>36.0624458405142</v>
      </c>
      <c r="C521" s="5">
        <f t="shared" si="36"/>
        <v>11.403946685249016</v>
      </c>
      <c r="D521" s="5">
        <f t="shared" si="37"/>
        <v>3.6062445840514203</v>
      </c>
      <c r="E521" s="5">
        <f t="shared" si="38"/>
        <v>1.1403946685249016</v>
      </c>
      <c r="F521" s="5">
        <v>0.05</v>
      </c>
      <c r="G521" s="5">
        <f>$L$3+($L$2-$L$3)*ERFC(C521)</f>
        <v>0.05</v>
      </c>
      <c r="H521" s="5">
        <f>$L$3+($L$2-$L$3)*ERFC(D521)</f>
        <v>0.05000011887871905</v>
      </c>
      <c r="I521" s="5">
        <f>$L$3+($L$2-$L$3)*ERFC(E521)</f>
        <v>0.08737871762332855</v>
      </c>
    </row>
    <row r="522" spans="1:9" ht="12.75">
      <c r="A522" s="4">
        <v>51.1000000000004</v>
      </c>
      <c r="B522" s="5">
        <f t="shared" si="39"/>
        <v>36.13315651863286</v>
      </c>
      <c r="C522" s="5">
        <f t="shared" si="36"/>
        <v>11.426307365024014</v>
      </c>
      <c r="D522" s="5">
        <f t="shared" si="37"/>
        <v>3.613315651863286</v>
      </c>
      <c r="E522" s="5">
        <f t="shared" si="38"/>
        <v>1.1426307365024013</v>
      </c>
      <c r="F522" s="5">
        <v>0.05</v>
      </c>
      <c r="G522" s="5">
        <f>$L$3+($L$2-$L$3)*ERFC(C522)</f>
        <v>0.05</v>
      </c>
      <c r="H522" s="5">
        <f>$L$3+($L$2-$L$3)*ERFC(D522)</f>
        <v>0.05000011275558481</v>
      </c>
      <c r="I522" s="5">
        <f>$L$3+($L$2-$L$3)*ERFC(E522)</f>
        <v>0.08713877853492906</v>
      </c>
    </row>
    <row r="523" spans="1:9" ht="12.75">
      <c r="A523" s="4">
        <v>51.2000000000004</v>
      </c>
      <c r="B523" s="5">
        <f t="shared" si="39"/>
        <v>36.20386719675152</v>
      </c>
      <c r="C523" s="5">
        <f t="shared" si="36"/>
        <v>11.448668044799012</v>
      </c>
      <c r="D523" s="5">
        <f t="shared" si="37"/>
        <v>3.6203867196751514</v>
      </c>
      <c r="E523" s="5">
        <f t="shared" si="38"/>
        <v>1.1448668044799013</v>
      </c>
      <c r="F523" s="5">
        <v>0.05</v>
      </c>
      <c r="G523" s="5">
        <f>$L$3+($L$2-$L$3)*ERFC(C523)</f>
        <v>0.05</v>
      </c>
      <c r="H523" s="5">
        <f>$L$3+($L$2-$L$3)*ERFC(D523)</f>
        <v>0.050000106937480304</v>
      </c>
      <c r="I523" s="5">
        <f>$L$3+($L$2-$L$3)*ERFC(E523)</f>
        <v>0.08690006241649678</v>
      </c>
    </row>
    <row r="524" spans="1:9" ht="12.75">
      <c r="A524" s="4">
        <v>51.3000000000004</v>
      </c>
      <c r="B524" s="5">
        <f t="shared" si="39"/>
        <v>36.27457787487017</v>
      </c>
      <c r="C524" s="5">
        <f aca="true" t="shared" si="40" ref="C524:C587">(A524/(2*($L$4*1)^0.5))</f>
        <v>11.47102872457401</v>
      </c>
      <c r="D524" s="5">
        <f t="shared" si="37"/>
        <v>3.627457787487017</v>
      </c>
      <c r="E524" s="5">
        <f t="shared" si="38"/>
        <v>1.147102872457401</v>
      </c>
      <c r="F524" s="5">
        <v>0.05</v>
      </c>
      <c r="G524" s="5">
        <f>$L$3+($L$2-$L$3)*ERFC(C524)</f>
        <v>0.05</v>
      </c>
      <c r="H524" s="5">
        <f>$L$3+($L$2-$L$3)*ERFC(D524)</f>
        <v>0.05000010140976297</v>
      </c>
      <c r="I524" s="5">
        <f>$L$3+($L$2-$L$3)*ERFC(E524)</f>
        <v>0.08666256540924105</v>
      </c>
    </row>
    <row r="525" spans="1:9" ht="12.75">
      <c r="A525" s="4">
        <v>51.4000000000004</v>
      </c>
      <c r="B525" s="5">
        <f t="shared" si="39"/>
        <v>36.34528855298882</v>
      </c>
      <c r="C525" s="5">
        <f t="shared" si="40"/>
        <v>11.493389404349006</v>
      </c>
      <c r="D525" s="5">
        <f t="shared" si="37"/>
        <v>3.6345288552988824</v>
      </c>
      <c r="E525" s="5">
        <f t="shared" si="38"/>
        <v>1.1493389404349008</v>
      </c>
      <c r="F525" s="5">
        <v>0.05</v>
      </c>
      <c r="G525" s="5">
        <f>$L$3+($L$2-$L$3)*ERFC(C525)</f>
        <v>0.05</v>
      </c>
      <c r="H525" s="5">
        <f>$L$3+($L$2-$L$3)*ERFC(D525)</f>
        <v>0.05000009615846446</v>
      </c>
      <c r="I525" s="5">
        <f>$L$3+($L$2-$L$3)*ERFC(E525)</f>
        <v>0.08642628364976977</v>
      </c>
    </row>
    <row r="526" spans="1:9" ht="12.75">
      <c r="A526" s="4">
        <v>51.5000000000004</v>
      </c>
      <c r="B526" s="5">
        <f t="shared" si="39"/>
        <v>36.41599923110748</v>
      </c>
      <c r="C526" s="5">
        <f t="shared" si="40"/>
        <v>11.515750084124006</v>
      </c>
      <c r="D526" s="5">
        <f t="shared" si="37"/>
        <v>3.6415999231107476</v>
      </c>
      <c r="E526" s="5">
        <f t="shared" si="38"/>
        <v>1.1515750084124006</v>
      </c>
      <c r="F526" s="5">
        <v>0.05</v>
      </c>
      <c r="G526" s="5">
        <f>$L$3+($L$2-$L$3)*ERFC(C526)</f>
        <v>0.05</v>
      </c>
      <c r="H526" s="5">
        <f>$L$3+($L$2-$L$3)*ERFC(D526)</f>
        <v>0.050000091170261066</v>
      </c>
      <c r="I526" s="5">
        <f>$L$3+($L$2-$L$3)*ERFC(E526)</f>
        <v>0.0861912132702285</v>
      </c>
    </row>
    <row r="527" spans="1:9" ht="12.75">
      <c r="A527" s="4">
        <v>51.6000000000004</v>
      </c>
      <c r="B527" s="5">
        <f t="shared" si="39"/>
        <v>36.486709909226136</v>
      </c>
      <c r="C527" s="5">
        <f t="shared" si="40"/>
        <v>11.538110763899004</v>
      </c>
      <c r="D527" s="5">
        <f t="shared" si="37"/>
        <v>3.6486709909226134</v>
      </c>
      <c r="E527" s="5">
        <f t="shared" si="38"/>
        <v>1.1538110763899003</v>
      </c>
      <c r="F527" s="5">
        <v>0.05</v>
      </c>
      <c r="G527" s="5">
        <f>$L$3+($L$2-$L$3)*ERFC(C527)</f>
        <v>0.05</v>
      </c>
      <c r="H527" s="5">
        <f>$L$3+($L$2-$L$3)*ERFC(D527)</f>
        <v>0.05000008643244522</v>
      </c>
      <c r="I527" s="5">
        <f>$L$3+($L$2-$L$3)*ERFC(E527)</f>
        <v>0.08595735039843799</v>
      </c>
    </row>
    <row r="528" spans="1:9" ht="12.75">
      <c r="A528" s="4">
        <v>51.7000000000004</v>
      </c>
      <c r="B528" s="5">
        <f t="shared" si="39"/>
        <v>36.55742058734479</v>
      </c>
      <c r="C528" s="5">
        <f t="shared" si="40"/>
        <v>11.560471443674002</v>
      </c>
      <c r="D528" s="5">
        <f t="shared" si="37"/>
        <v>3.655742058734479</v>
      </c>
      <c r="E528" s="5">
        <f t="shared" si="38"/>
        <v>1.1560471443674</v>
      </c>
      <c r="F528" s="5">
        <v>0.05</v>
      </c>
      <c r="G528" s="5">
        <f>$L$3+($L$2-$L$3)*ERFC(C528)</f>
        <v>0.05</v>
      </c>
      <c r="H528" s="5">
        <f>$L$3+($L$2-$L$3)*ERFC(D528)</f>
        <v>0.050000081932898476</v>
      </c>
      <c r="I528" s="5">
        <f>$L$3+($L$2-$L$3)*ERFC(E528)</f>
        <v>0.08572469680259409</v>
      </c>
    </row>
    <row r="529" spans="1:9" ht="12.75">
      <c r="A529" s="4">
        <v>51.8000000000004</v>
      </c>
      <c r="B529" s="5">
        <f t="shared" si="39"/>
        <v>36.628131265463445</v>
      </c>
      <c r="C529" s="5">
        <f t="shared" si="40"/>
        <v>11.582832123449</v>
      </c>
      <c r="D529" s="5">
        <f t="shared" si="37"/>
        <v>3.6628131265463444</v>
      </c>
      <c r="E529" s="5">
        <f t="shared" si="38"/>
        <v>1.1582832123449</v>
      </c>
      <c r="F529" s="5">
        <v>0.05</v>
      </c>
      <c r="G529" s="5">
        <f>$L$3+($L$2-$L$3)*ERFC(C529)</f>
        <v>0.05</v>
      </c>
      <c r="H529" s="5">
        <f>$L$3+($L$2-$L$3)*ERFC(D529)</f>
        <v>0.05000007766006539</v>
      </c>
      <c r="I529" s="5">
        <f>$L$3+($L$2-$L$3)*ERFC(E529)</f>
        <v>0.08549323712810675</v>
      </c>
    </row>
    <row r="530" spans="1:9" ht="12.75">
      <c r="A530" s="4">
        <v>51.9000000000004</v>
      </c>
      <c r="B530" s="5">
        <f t="shared" si="39"/>
        <v>36.698841943582096</v>
      </c>
      <c r="C530" s="5">
        <f t="shared" si="40"/>
        <v>11.605192803223996</v>
      </c>
      <c r="D530" s="5">
        <f t="shared" si="37"/>
        <v>3.6698841943582097</v>
      </c>
      <c r="E530" s="5">
        <f t="shared" si="38"/>
        <v>1.1605192803223996</v>
      </c>
      <c r="F530" s="5">
        <v>0.05</v>
      </c>
      <c r="G530" s="5">
        <f>$L$3+($L$2-$L$3)*ERFC(C530)</f>
        <v>0.05</v>
      </c>
      <c r="H530" s="5">
        <f>$L$3+($L$2-$L$3)*ERFC(D530)</f>
        <v>0.050000073602928484</v>
      </c>
      <c r="I530" s="5">
        <f>$L$3+($L$2-$L$3)*ERFC(E530)</f>
        <v>0.08526297332630049</v>
      </c>
    </row>
    <row r="531" spans="1:9" ht="12.75">
      <c r="A531" s="4">
        <v>52.0000000000004</v>
      </c>
      <c r="B531" s="5">
        <f t="shared" si="39"/>
        <v>36.76955262170075</v>
      </c>
      <c r="C531" s="5">
        <f t="shared" si="40"/>
        <v>11.627553482998994</v>
      </c>
      <c r="D531" s="5">
        <f t="shared" si="37"/>
        <v>3.676955262170075</v>
      </c>
      <c r="E531" s="5">
        <f t="shared" si="38"/>
        <v>1.1627553482998996</v>
      </c>
      <c r="F531" s="5">
        <v>0.05</v>
      </c>
      <c r="G531" s="5">
        <f>$L$3+($L$2-$L$3)*ERFC(C531)</f>
        <v>0.05</v>
      </c>
      <c r="H531" s="5">
        <f>$L$3+($L$2-$L$3)*ERFC(D531)</f>
        <v>0.050000069750984456</v>
      </c>
      <c r="I531" s="5">
        <f>$L$3+($L$2-$L$3)*ERFC(E531)</f>
        <v>0.08503390150887369</v>
      </c>
    </row>
    <row r="532" spans="1:9" ht="12.75">
      <c r="A532" s="4">
        <v>52.1000000000004</v>
      </c>
      <c r="B532" s="5">
        <f t="shared" si="39"/>
        <v>36.840263299819405</v>
      </c>
      <c r="C532" s="5">
        <f t="shared" si="40"/>
        <v>11.649914162773992</v>
      </c>
      <c r="D532" s="5">
        <f t="shared" si="37"/>
        <v>3.6840263299819407</v>
      </c>
      <c r="E532" s="5">
        <f t="shared" si="38"/>
        <v>1.1649914162773993</v>
      </c>
      <c r="F532" s="5">
        <v>0.05</v>
      </c>
      <c r="G532" s="5">
        <f>$L$3+($L$2-$L$3)*ERFC(C532)</f>
        <v>0.05</v>
      </c>
      <c r="H532" s="5">
        <f>$L$3+($L$2-$L$3)*ERFC(D532)</f>
        <v>0.05000006609422125</v>
      </c>
      <c r="I532" s="5">
        <f>$L$3+($L$2-$L$3)*ERFC(E532)</f>
        <v>0.08480601778388985</v>
      </c>
    </row>
    <row r="533" spans="1:9" ht="12.75">
      <c r="A533" s="4">
        <v>52.2000000000004</v>
      </c>
      <c r="B533" s="5">
        <f t="shared" si="39"/>
        <v>36.91097397793806</v>
      </c>
      <c r="C533" s="5">
        <f t="shared" si="40"/>
        <v>11.67227484254899</v>
      </c>
      <c r="D533" s="5">
        <f t="shared" si="37"/>
        <v>3.6910973977938064</v>
      </c>
      <c r="E533" s="5">
        <f t="shared" si="38"/>
        <v>1.167227484254899</v>
      </c>
      <c r="F533" s="5">
        <v>0.05</v>
      </c>
      <c r="G533" s="5">
        <f>$L$3+($L$2-$L$3)*ERFC(C533)</f>
        <v>0.05</v>
      </c>
      <c r="H533" s="5">
        <f>$L$3+($L$2-$L$3)*ERFC(D533)</f>
        <v>0.05000006262309596</v>
      </c>
      <c r="I533" s="5">
        <f>$L$3+($L$2-$L$3)*ERFC(E533)</f>
        <v>0.08457931825591197</v>
      </c>
    </row>
    <row r="534" spans="1:9" ht="12.75">
      <c r="A534" s="4">
        <v>52.3000000000004</v>
      </c>
      <c r="B534" s="5">
        <f t="shared" si="39"/>
        <v>36.981684656056714</v>
      </c>
      <c r="C534" s="5">
        <f t="shared" si="40"/>
        <v>11.69463552232399</v>
      </c>
      <c r="D534" s="5">
        <f t="shared" si="37"/>
        <v>3.6981684656056717</v>
      </c>
      <c r="E534" s="5">
        <f t="shared" si="38"/>
        <v>1.1694635522323988</v>
      </c>
      <c r="F534" s="5">
        <v>0.05</v>
      </c>
      <c r="G534" s="5">
        <f>$L$3+($L$2-$L$3)*ERFC(C534)</f>
        <v>0.05</v>
      </c>
      <c r="H534" s="5">
        <f>$L$3+($L$2-$L$3)*ERFC(D534)</f>
        <v>0.05000005932851408</v>
      </c>
      <c r="I534" s="5">
        <f>$L$3+($L$2-$L$3)*ERFC(E534)</f>
        <v>0.08435379902613717</v>
      </c>
    </row>
    <row r="535" spans="1:9" ht="12.75">
      <c r="A535" s="4">
        <v>52.4000000000004</v>
      </c>
      <c r="B535" s="5">
        <f t="shared" si="39"/>
        <v>37.052395334175365</v>
      </c>
      <c r="C535" s="5">
        <f t="shared" si="40"/>
        <v>11.716996202098986</v>
      </c>
      <c r="D535" s="5">
        <f t="shared" si="37"/>
        <v>3.705239533417537</v>
      </c>
      <c r="E535" s="5">
        <f t="shared" si="38"/>
        <v>1.1716996202098986</v>
      </c>
      <c r="F535" s="5">
        <v>0.05</v>
      </c>
      <c r="G535" s="5">
        <f>$L$3+($L$2-$L$3)*ERFC(C535)</f>
        <v>0.05</v>
      </c>
      <c r="H535" s="5">
        <f>$L$3+($L$2-$L$3)*ERFC(D535)</f>
        <v>0.05000005620180923</v>
      </c>
      <c r="I535" s="5">
        <f>$L$3+($L$2-$L$3)*ERFC(E535)</f>
        <v>0.08412945619253018</v>
      </c>
    </row>
    <row r="536" spans="1:9" ht="12.75">
      <c r="A536" s="4">
        <v>52.5000000000004</v>
      </c>
      <c r="B536" s="5">
        <f t="shared" si="39"/>
        <v>37.12310601229402</v>
      </c>
      <c r="C536" s="5">
        <f t="shared" si="40"/>
        <v>11.739356881873984</v>
      </c>
      <c r="D536" s="5">
        <f t="shared" si="37"/>
        <v>3.7123106012294027</v>
      </c>
      <c r="E536" s="5">
        <f t="shared" si="38"/>
        <v>1.1739356881873984</v>
      </c>
      <c r="F536" s="5">
        <v>0.05</v>
      </c>
      <c r="G536" s="5">
        <f>$L$3+($L$2-$L$3)*ERFC(C536)</f>
        <v>0.05</v>
      </c>
      <c r="H536" s="5">
        <f>$L$3+($L$2-$L$3)*ERFC(D536)</f>
        <v>0.05000005323472378</v>
      </c>
      <c r="I536" s="5">
        <f>$L$3+($L$2-$L$3)*ERFC(E536)</f>
        <v>0.08390628584995638</v>
      </c>
    </row>
    <row r="537" spans="1:9" ht="12.75">
      <c r="A537" s="4">
        <v>52.6000000000004</v>
      </c>
      <c r="B537" s="5">
        <f t="shared" si="39"/>
        <v>37.19381669041268</v>
      </c>
      <c r="C537" s="5">
        <f t="shared" si="40"/>
        <v>11.761717561648982</v>
      </c>
      <c r="D537" s="5">
        <f t="shared" si="37"/>
        <v>3.719381669041268</v>
      </c>
      <c r="E537" s="5">
        <f t="shared" si="38"/>
        <v>1.1761717561648983</v>
      </c>
      <c r="F537" s="5">
        <v>0.05</v>
      </c>
      <c r="G537" s="5">
        <f>$L$3+($L$2-$L$3)*ERFC(C537)</f>
        <v>0.05</v>
      </c>
      <c r="H537" s="5">
        <f>$L$3+($L$2-$L$3)*ERFC(D537)</f>
        <v>0.05000005041939072</v>
      </c>
      <c r="I537" s="5">
        <f>$L$3+($L$2-$L$3)*ERFC(E537)</f>
        <v>0.08368428409031473</v>
      </c>
    </row>
    <row r="538" spans="1:9" ht="12.75">
      <c r="A538" s="4">
        <v>52.7000000000004</v>
      </c>
      <c r="B538" s="5">
        <f t="shared" si="39"/>
        <v>37.26452736853133</v>
      </c>
      <c r="C538" s="5">
        <f t="shared" si="40"/>
        <v>11.78407824142398</v>
      </c>
      <c r="D538" s="5">
        <f t="shared" si="37"/>
        <v>3.7264527368531337</v>
      </c>
      <c r="E538" s="5">
        <f t="shared" si="38"/>
        <v>1.178407824142398</v>
      </c>
      <c r="F538" s="5">
        <v>0.05</v>
      </c>
      <c r="G538" s="5">
        <f>$L$3+($L$2-$L$3)*ERFC(C538)</f>
        <v>0.05</v>
      </c>
      <c r="H538" s="5">
        <f>$L$3+($L$2-$L$3)*ERFC(D538)</f>
        <v>0.050000047748315714</v>
      </c>
      <c r="I538" s="5">
        <f>$L$3+($L$2-$L$3)*ERFC(E538)</f>
        <v>0.08346344700266951</v>
      </c>
    </row>
    <row r="539" spans="1:9" ht="12.75">
      <c r="A539" s="4">
        <v>52.8000000000005</v>
      </c>
      <c r="B539" s="5">
        <f t="shared" si="39"/>
        <v>37.33523804665006</v>
      </c>
      <c r="C539" s="5">
        <f t="shared" si="40"/>
        <v>11.806438921199002</v>
      </c>
      <c r="D539" s="5">
        <f t="shared" si="37"/>
        <v>3.733523804665006</v>
      </c>
      <c r="E539" s="5">
        <f t="shared" si="38"/>
        <v>1.1806438921199</v>
      </c>
      <c r="F539" s="5">
        <v>0.05</v>
      </c>
      <c r="G539" s="5">
        <f>$L$3+($L$2-$L$3)*ERFC(C539)</f>
        <v>0.05</v>
      </c>
      <c r="H539" s="5">
        <f>$L$3+($L$2-$L$3)*ERFC(D539)</f>
        <v>0.050000045214360425</v>
      </c>
      <c r="I539" s="5">
        <f>$L$3+($L$2-$L$3)*ERFC(E539)</f>
        <v>0.08324377067338165</v>
      </c>
    </row>
    <row r="540" spans="1:9" ht="12.75">
      <c r="A540" s="4">
        <v>52.9000000000004</v>
      </c>
      <c r="B540" s="5">
        <f t="shared" si="39"/>
        <v>37.40594872476864</v>
      </c>
      <c r="C540" s="5">
        <f t="shared" si="40"/>
        <v>11.828799600973976</v>
      </c>
      <c r="D540" s="5">
        <f t="shared" si="37"/>
        <v>3.7405948724768643</v>
      </c>
      <c r="E540" s="5">
        <f t="shared" si="38"/>
        <v>1.1828799600973976</v>
      </c>
      <c r="F540" s="5">
        <v>0.05</v>
      </c>
      <c r="G540" s="5">
        <f>$L$3+($L$2-$L$3)*ERFC(C540)</f>
        <v>0.05</v>
      </c>
      <c r="H540" s="5">
        <f>$L$3+($L$2-$L$3)*ERFC(D540)</f>
        <v>0.05000004281072609</v>
      </c>
      <c r="I540" s="5">
        <f>$L$3+($L$2-$L$3)*ERFC(E540)</f>
        <v>0.0830252511862407</v>
      </c>
    </row>
    <row r="541" spans="1:9" ht="12.75">
      <c r="A541" s="4">
        <v>53.0000000000004</v>
      </c>
      <c r="B541" s="5">
        <f t="shared" si="39"/>
        <v>37.4766594028873</v>
      </c>
      <c r="C541" s="5">
        <f t="shared" si="40"/>
        <v>11.851160280748974</v>
      </c>
      <c r="D541" s="5">
        <f t="shared" si="37"/>
        <v>3.74766594028873</v>
      </c>
      <c r="E541" s="5">
        <f t="shared" si="38"/>
        <v>1.1851160280748974</v>
      </c>
      <c r="F541" s="5">
        <v>0.05</v>
      </c>
      <c r="G541" s="5">
        <f>$L$3+($L$2-$L$3)*ERFC(C541)</f>
        <v>0.05</v>
      </c>
      <c r="H541" s="5">
        <f>$L$3+($L$2-$L$3)*ERFC(D541)</f>
        <v>0.05000004053093839</v>
      </c>
      <c r="I541" s="5">
        <f>$L$3+($L$2-$L$3)*ERFC(E541)</f>
        <v>0.08280788462259292</v>
      </c>
    </row>
    <row r="542" spans="1:9" ht="12.75">
      <c r="A542" s="4">
        <v>53.1000000000004</v>
      </c>
      <c r="B542" s="5">
        <f t="shared" si="39"/>
        <v>37.54737008100595</v>
      </c>
      <c r="C542" s="5">
        <f t="shared" si="40"/>
        <v>11.873520960523972</v>
      </c>
      <c r="D542" s="5">
        <f t="shared" si="37"/>
        <v>3.7547370081005953</v>
      </c>
      <c r="E542" s="5">
        <f t="shared" si="38"/>
        <v>1.187352096052397</v>
      </c>
      <c r="F542" s="5">
        <v>0.05</v>
      </c>
      <c r="G542" s="5">
        <f>$L$3+($L$2-$L$3)*ERFC(C542)</f>
        <v>0.05</v>
      </c>
      <c r="H542" s="5">
        <f>$L$3+($L$2-$L$3)*ERFC(D542)</f>
        <v>0.05000003836883233</v>
      </c>
      <c r="I542" s="5">
        <f>$L$3+($L$2-$L$3)*ERFC(E542)</f>
        <v>0.0825916670614735</v>
      </c>
    </row>
    <row r="543" spans="1:9" ht="12.75">
      <c r="A543" s="4">
        <v>53.2000000000005</v>
      </c>
      <c r="B543" s="5">
        <f t="shared" si="39"/>
        <v>37.61808075912468</v>
      </c>
      <c r="C543" s="5">
        <f t="shared" si="40"/>
        <v>11.895881640298992</v>
      </c>
      <c r="D543" s="5">
        <f t="shared" si="37"/>
        <v>3.761808075912468</v>
      </c>
      <c r="E543" s="5">
        <f t="shared" si="38"/>
        <v>1.1895881640298993</v>
      </c>
      <c r="F543" s="5">
        <v>0.05</v>
      </c>
      <c r="G543" s="5">
        <f>$L$3+($L$2-$L$3)*ERFC(C543)</f>
        <v>0.05</v>
      </c>
      <c r="H543" s="5">
        <f>$L$3+($L$2-$L$3)*ERFC(D543)</f>
        <v>0.050000036318538325</v>
      </c>
      <c r="I543" s="5">
        <f>$L$3+($L$2-$L$3)*ERFC(E543)</f>
        <v>0.08237659457973394</v>
      </c>
    </row>
    <row r="544" spans="1:9" ht="12.75">
      <c r="A544" s="4">
        <v>53.3000000000005</v>
      </c>
      <c r="B544" s="5">
        <f t="shared" si="39"/>
        <v>37.68879143724334</v>
      </c>
      <c r="C544" s="5">
        <f t="shared" si="40"/>
        <v>11.918242320073992</v>
      </c>
      <c r="D544" s="5">
        <f t="shared" si="37"/>
        <v>3.768879143724334</v>
      </c>
      <c r="E544" s="5">
        <f t="shared" si="38"/>
        <v>1.191824232007399</v>
      </c>
      <c r="F544" s="5">
        <v>0.05</v>
      </c>
      <c r="G544" s="5">
        <f>$L$3+($L$2-$L$3)*ERFC(C544)</f>
        <v>0.05</v>
      </c>
      <c r="H544" s="5">
        <f>$L$3+($L$2-$L$3)*ERFC(D544)</f>
        <v>0.05000003437446843</v>
      </c>
      <c r="I544" s="5">
        <f>$L$3+($L$2-$L$3)*ERFC(E544)</f>
        <v>0.08216266325217222</v>
      </c>
    </row>
    <row r="545" spans="1:9" ht="12.75">
      <c r="A545" s="4">
        <v>53.4000000000004</v>
      </c>
      <c r="B545" s="5">
        <f t="shared" si="39"/>
        <v>37.75950211536192</v>
      </c>
      <c r="C545" s="5">
        <f t="shared" si="40"/>
        <v>11.940602999848965</v>
      </c>
      <c r="D545" s="5">
        <f t="shared" si="37"/>
        <v>3.7759502115361916</v>
      </c>
      <c r="E545" s="5">
        <f t="shared" si="38"/>
        <v>1.1940602999848966</v>
      </c>
      <c r="F545" s="5">
        <v>0.05</v>
      </c>
      <c r="G545" s="5">
        <f>$L$3+($L$2-$L$3)*ERFC(C545)</f>
        <v>0.05</v>
      </c>
      <c r="H545" s="5">
        <f>$L$3+($L$2-$L$3)*ERFC(D545)</f>
        <v>0.05000003253130362</v>
      </c>
      <c r="I545" s="5">
        <f>$L$3+($L$2-$L$3)*ERFC(E545)</f>
        <v>0.08194986915165933</v>
      </c>
    </row>
    <row r="546" spans="1:9" ht="12.75">
      <c r="A546" s="4">
        <v>53.5000000000005</v>
      </c>
      <c r="B546" s="5">
        <f t="shared" si="39"/>
        <v>37.83021279348064</v>
      </c>
      <c r="C546" s="5">
        <f t="shared" si="40"/>
        <v>11.962963679623986</v>
      </c>
      <c r="D546" s="5">
        <f t="shared" si="37"/>
        <v>3.7830212793480644</v>
      </c>
      <c r="E546" s="5">
        <f t="shared" si="38"/>
        <v>1.1962963679623986</v>
      </c>
      <c r="F546" s="5">
        <v>0.05</v>
      </c>
      <c r="G546" s="5">
        <f>$L$3+($L$2-$L$3)*ERFC(C546)</f>
        <v>0.05</v>
      </c>
      <c r="H546" s="5">
        <f>$L$3+($L$2-$L$3)*ERFC(D546)</f>
        <v>0.05000003078398124</v>
      </c>
      <c r="I546" s="5">
        <f>$L$3+($L$2-$L$3)*ERFC(E546)</f>
        <v>0.08173820834926679</v>
      </c>
    </row>
    <row r="547" spans="1:9" ht="12.75">
      <c r="A547" s="4">
        <v>53.6000000000005</v>
      </c>
      <c r="B547" s="5">
        <f t="shared" si="39"/>
        <v>37.9009234715993</v>
      </c>
      <c r="C547" s="5">
        <f t="shared" si="40"/>
        <v>11.985324359398984</v>
      </c>
      <c r="D547" s="5">
        <f t="shared" si="37"/>
        <v>3.7900923471599297</v>
      </c>
      <c r="E547" s="5">
        <f t="shared" si="38"/>
        <v>1.1985324359398983</v>
      </c>
      <c r="F547" s="5">
        <v>0.05</v>
      </c>
      <c r="G547" s="5">
        <f>$L$3+($L$2-$L$3)*ERFC(C547)</f>
        <v>0.05</v>
      </c>
      <c r="H547" s="5">
        <f>$L$3+($L$2-$L$3)*ERFC(D547)</f>
        <v>0.05000002912768324</v>
      </c>
      <c r="I547" s="5">
        <f>$L$3+($L$2-$L$3)*ERFC(E547)</f>
        <v>0.08152767691439489</v>
      </c>
    </row>
    <row r="548" spans="1:9" ht="12.75">
      <c r="A548" s="4">
        <v>53.7000000000005</v>
      </c>
      <c r="B548" s="5">
        <f t="shared" si="39"/>
        <v>37.97163414971795</v>
      </c>
      <c r="C548" s="5">
        <f t="shared" si="40"/>
        <v>12.007685039173982</v>
      </c>
      <c r="D548" s="5">
        <f t="shared" si="37"/>
        <v>3.7971634149717954</v>
      </c>
      <c r="E548" s="5">
        <f t="shared" si="38"/>
        <v>1.200768503917398</v>
      </c>
      <c r="F548" s="5">
        <v>0.05</v>
      </c>
      <c r="G548" s="5">
        <f>$L$3+($L$2-$L$3)*ERFC(C548)</f>
        <v>0.05</v>
      </c>
      <c r="H548" s="5">
        <f>$L$3+($L$2-$L$3)*ERFC(D548)</f>
        <v>0.05000002755782482</v>
      </c>
      <c r="I548" s="5">
        <f>$L$3+($L$2-$L$3)*ERFC(E548)</f>
        <v>0.08131827091489746</v>
      </c>
    </row>
    <row r="549" spans="1:9" ht="12.75">
      <c r="A549" s="4">
        <v>53.8000000000005</v>
      </c>
      <c r="B549" s="5">
        <f t="shared" si="39"/>
        <v>38.04234482783661</v>
      </c>
      <c r="C549" s="5">
        <f t="shared" si="40"/>
        <v>12.03004571894898</v>
      </c>
      <c r="D549" s="5">
        <f t="shared" si="37"/>
        <v>3.804234482783661</v>
      </c>
      <c r="E549" s="5">
        <f t="shared" si="38"/>
        <v>1.203004571894898</v>
      </c>
      <c r="F549" s="5">
        <v>0.05</v>
      </c>
      <c r="G549" s="5">
        <f>$L$3+($L$2-$L$3)*ERFC(C549)</f>
        <v>0.05</v>
      </c>
      <c r="H549" s="5">
        <f>$L$3+($L$2-$L$3)*ERFC(D549)</f>
        <v>0.05000002607004359</v>
      </c>
      <c r="I549" s="5">
        <f>$L$3+($L$2-$L$3)*ERFC(E549)</f>
        <v>0.08110998641720805</v>
      </c>
    </row>
    <row r="550" spans="1:9" ht="12.75">
      <c r="A550" s="4">
        <v>53.9000000000005</v>
      </c>
      <c r="B550" s="5">
        <f t="shared" si="39"/>
        <v>38.113055505955266</v>
      </c>
      <c r="C550" s="5">
        <f t="shared" si="40"/>
        <v>12.052406398723978</v>
      </c>
      <c r="D550" s="5">
        <f t="shared" si="37"/>
        <v>3.8113055505955264</v>
      </c>
      <c r="E550" s="5">
        <f t="shared" si="38"/>
        <v>1.2052406398723978</v>
      </c>
      <c r="F550" s="5">
        <v>0.05</v>
      </c>
      <c r="G550" s="5">
        <f>$L$3+($L$2-$L$3)*ERFC(C550)</f>
        <v>0.05</v>
      </c>
      <c r="H550" s="5">
        <f>$L$3+($L$2-$L$3)*ERFC(D550)</f>
        <v>0.05000002466018937</v>
      </c>
      <c r="I550" s="5">
        <f>$L$3+($L$2-$L$3)*ERFC(E550)</f>
        <v>0.08090281948646488</v>
      </c>
    </row>
    <row r="551" spans="1:9" ht="12.75">
      <c r="A551" s="4">
        <v>54.0000000000005</v>
      </c>
      <c r="B551" s="5">
        <f t="shared" si="39"/>
        <v>38.18376618407392</v>
      </c>
      <c r="C551" s="5">
        <f t="shared" si="40"/>
        <v>12.074767078498976</v>
      </c>
      <c r="D551" s="5">
        <f t="shared" si="37"/>
        <v>3.8183766184073917</v>
      </c>
      <c r="E551" s="5">
        <f t="shared" si="38"/>
        <v>1.2074767078498976</v>
      </c>
      <c r="F551" s="5">
        <v>0.05</v>
      </c>
      <c r="G551" s="5">
        <f>$L$3+($L$2-$L$3)*ERFC(C551)</f>
        <v>0.05</v>
      </c>
      <c r="H551" s="5">
        <f>$L$3+($L$2-$L$3)*ERFC(D551)</f>
        <v>0.050000023324314</v>
      </c>
      <c r="I551" s="5">
        <f>$L$3+($L$2-$L$3)*ERFC(E551)</f>
        <v>0.08069676618663518</v>
      </c>
    </row>
    <row r="552" spans="1:9" ht="12.75">
      <c r="A552" s="4">
        <v>54.1000000000005</v>
      </c>
      <c r="B552" s="5">
        <f t="shared" si="39"/>
        <v>38.25447686219257</v>
      </c>
      <c r="C552" s="5">
        <f t="shared" si="40"/>
        <v>12.097127758273974</v>
      </c>
      <c r="D552" s="5">
        <f t="shared" si="37"/>
        <v>3.825447686219257</v>
      </c>
      <c r="E552" s="5">
        <f t="shared" si="38"/>
        <v>1.2097127758273973</v>
      </c>
      <c r="F552" s="5">
        <v>0.05</v>
      </c>
      <c r="G552" s="5">
        <f>$L$3+($L$2-$L$3)*ERFC(C552)</f>
        <v>0.05</v>
      </c>
      <c r="H552" s="5">
        <f>$L$3+($L$2-$L$3)*ERFC(D552)</f>
        <v>0.05000002205866222</v>
      </c>
      <c r="I552" s="5">
        <f>$L$3+($L$2-$L$3)*ERFC(E552)</f>
        <v>0.08049182258063911</v>
      </c>
    </row>
    <row r="553" spans="1:9" ht="12.75">
      <c r="A553" s="4">
        <v>54.2000000000005</v>
      </c>
      <c r="B553" s="5">
        <f t="shared" si="39"/>
        <v>38.32518754031123</v>
      </c>
      <c r="C553" s="5">
        <f t="shared" si="40"/>
        <v>12.119488438048972</v>
      </c>
      <c r="D553" s="5">
        <f t="shared" si="37"/>
        <v>3.8325187540311227</v>
      </c>
      <c r="E553" s="5">
        <f t="shared" si="38"/>
        <v>1.211948843804897</v>
      </c>
      <c r="F553" s="5">
        <v>0.05</v>
      </c>
      <c r="G553" s="5">
        <f>$L$3+($L$2-$L$3)*ERFC(C553)</f>
        <v>0.05</v>
      </c>
      <c r="H553" s="5">
        <f>$L$3+($L$2-$L$3)*ERFC(D553)</f>
        <v>0.050000020859662424</v>
      </c>
      <c r="I553" s="5">
        <f>$L$3+($L$2-$L$3)*ERFC(E553)</f>
        <v>0.08028798473047283</v>
      </c>
    </row>
    <row r="554" spans="1:9" ht="12.75">
      <c r="A554" s="4">
        <v>54.3000000000005</v>
      </c>
      <c r="B554" s="5">
        <f t="shared" si="39"/>
        <v>38.395898218429885</v>
      </c>
      <c r="C554" s="5">
        <f t="shared" si="40"/>
        <v>12.14184911782397</v>
      </c>
      <c r="D554" s="5">
        <f t="shared" si="37"/>
        <v>3.8395898218429885</v>
      </c>
      <c r="E554" s="5">
        <f t="shared" si="38"/>
        <v>1.214184911782397</v>
      </c>
      <c r="F554" s="5">
        <v>0.05</v>
      </c>
      <c r="G554" s="5">
        <f>$L$3+($L$2-$L$3)*ERFC(C554)</f>
        <v>0.05</v>
      </c>
      <c r="H554" s="5">
        <f>$L$3+($L$2-$L$3)*ERFC(D554)</f>
        <v>0.05000001972391824</v>
      </c>
      <c r="I554" s="5">
        <f>$L$3+($L$2-$L$3)*ERFC(E554)</f>
        <v>0.08008524869733098</v>
      </c>
    </row>
    <row r="555" spans="1:9" ht="12.75">
      <c r="A555" s="4">
        <v>54.4000000000005</v>
      </c>
      <c r="B555" s="5">
        <f t="shared" si="39"/>
        <v>38.466608896548536</v>
      </c>
      <c r="C555" s="5">
        <f t="shared" si="40"/>
        <v>12.164209797598968</v>
      </c>
      <c r="D555" s="5">
        <f t="shared" si="37"/>
        <v>3.8466608896548538</v>
      </c>
      <c r="E555" s="5">
        <f t="shared" si="38"/>
        <v>1.2164209797598968</v>
      </c>
      <c r="F555" s="5">
        <v>0.05</v>
      </c>
      <c r="G555" s="5">
        <f>$L$3+($L$2-$L$3)*ERFC(C555)</f>
        <v>0.05</v>
      </c>
      <c r="H555" s="5">
        <f>$L$3+($L$2-$L$3)*ERFC(D555)</f>
        <v>0.05000001864819995</v>
      </c>
      <c r="I555" s="5">
        <f>$L$3+($L$2-$L$3)*ERFC(E555)</f>
        <v>0.07988361499983834</v>
      </c>
    </row>
    <row r="556" spans="1:9" ht="12.75">
      <c r="A556" s="4">
        <v>54.5000000000005</v>
      </c>
      <c r="B556" s="5">
        <f t="shared" si="39"/>
        <v>38.53731957466719</v>
      </c>
      <c r="C556" s="5">
        <f t="shared" si="40"/>
        <v>12.186570477373964</v>
      </c>
      <c r="D556" s="5">
        <f t="shared" si="37"/>
        <v>3.853731957466719</v>
      </c>
      <c r="E556" s="5">
        <f t="shared" si="38"/>
        <v>1.2186570477373964</v>
      </c>
      <c r="F556" s="5">
        <v>0.05</v>
      </c>
      <c r="G556" s="5">
        <f>$L$3+($L$2-$L$3)*ERFC(C556)</f>
        <v>0.05</v>
      </c>
      <c r="H556" s="5">
        <f>$L$3+($L$2-$L$3)*ERFC(D556)</f>
        <v>0.05000001762943707</v>
      </c>
      <c r="I556" s="5">
        <f>$L$3+($L$2-$L$3)*ERFC(E556)</f>
        <v>0.0796830706399751</v>
      </c>
    </row>
    <row r="557" spans="1:9" ht="12.75">
      <c r="A557" s="4">
        <v>54.6000000000005</v>
      </c>
      <c r="B557" s="5">
        <f t="shared" si="39"/>
        <v>38.608030252785845</v>
      </c>
      <c r="C557" s="5">
        <f t="shared" si="40"/>
        <v>12.208931157148962</v>
      </c>
      <c r="D557" s="5">
        <f t="shared" si="37"/>
        <v>3.8608030252785848</v>
      </c>
      <c r="E557" s="5">
        <f t="shared" si="38"/>
        <v>1.2208931157148963</v>
      </c>
      <c r="F557" s="5">
        <v>0.05</v>
      </c>
      <c r="G557" s="5">
        <f>$L$3+($L$2-$L$3)*ERFC(C557)</f>
        <v>0.05</v>
      </c>
      <c r="H557" s="5">
        <f>$L$3+($L$2-$L$3)*ERFC(D557)</f>
        <v>0.05000001666471044</v>
      </c>
      <c r="I557" s="5">
        <f>$L$3+($L$2-$L$3)*ERFC(E557)</f>
        <v>0.07948361628161543</v>
      </c>
    </row>
    <row r="558" spans="1:9" ht="12.75">
      <c r="A558" s="4">
        <v>54.7000000000005</v>
      </c>
      <c r="B558" s="5">
        <f t="shared" si="39"/>
        <v>38.6787409309045</v>
      </c>
      <c r="C558" s="5">
        <f t="shared" si="40"/>
        <v>12.23129183692396</v>
      </c>
      <c r="D558" s="5">
        <f t="shared" si="37"/>
        <v>3.86787409309045</v>
      </c>
      <c r="E558" s="5">
        <f t="shared" si="38"/>
        <v>1.223129183692396</v>
      </c>
      <c r="F558" s="5">
        <v>0.05</v>
      </c>
      <c r="G558" s="5">
        <f>$L$3+($L$2-$L$3)*ERFC(C558)</f>
        <v>0.05</v>
      </c>
      <c r="H558" s="5">
        <f>$L$3+($L$2-$L$3)*ERFC(D558)</f>
        <v>0.0500000157512453</v>
      </c>
      <c r="I558" s="5">
        <f>$L$3+($L$2-$L$3)*ERFC(E558)</f>
        <v>0.07928524798382028</v>
      </c>
    </row>
    <row r="559" spans="1:9" ht="12.75">
      <c r="A559" s="4">
        <v>54.8000000000005</v>
      </c>
      <c r="B559" s="5">
        <f t="shared" si="39"/>
        <v>38.749451609023154</v>
      </c>
      <c r="C559" s="5">
        <f t="shared" si="40"/>
        <v>12.25365251669896</v>
      </c>
      <c r="D559" s="5">
        <f t="shared" si="37"/>
        <v>3.8749451609023158</v>
      </c>
      <c r="E559" s="5">
        <f t="shared" si="38"/>
        <v>1.2253652516698958</v>
      </c>
      <c r="F559" s="5">
        <v>0.05</v>
      </c>
      <c r="G559" s="5">
        <f>$L$3+($L$2-$L$3)*ERFC(C559)</f>
        <v>0.05</v>
      </c>
      <c r="H559" s="5">
        <f>$L$3+($L$2-$L$3)*ERFC(D559)</f>
        <v>0.05000001488640429</v>
      </c>
      <c r="I559" s="5">
        <f>$L$3+($L$2-$L$3)*ERFC(E559)</f>
        <v>0.07908796180545694</v>
      </c>
    </row>
    <row r="560" spans="1:9" ht="12.75">
      <c r="A560" s="4">
        <v>54.9000000000005</v>
      </c>
      <c r="B560" s="5">
        <f t="shared" si="39"/>
        <v>38.82016228714181</v>
      </c>
      <c r="C560" s="5">
        <f t="shared" si="40"/>
        <v>12.276013196473958</v>
      </c>
      <c r="D560" s="5">
        <f t="shared" si="37"/>
        <v>3.8820162287141815</v>
      </c>
      <c r="E560" s="5">
        <f t="shared" si="38"/>
        <v>1.2276013196473958</v>
      </c>
      <c r="F560" s="5">
        <v>0.05</v>
      </c>
      <c r="G560" s="5">
        <f>$L$3+($L$2-$L$3)*ERFC(C560)</f>
        <v>0.05</v>
      </c>
      <c r="H560" s="5">
        <f>$L$3+($L$2-$L$3)*ERFC(D560)</f>
        <v>0.05000001406768101</v>
      </c>
      <c r="I560" s="5">
        <f>$L$3+($L$2-$L$3)*ERFC(E560)</f>
        <v>0.07889175380531767</v>
      </c>
    </row>
    <row r="561" spans="1:9" ht="12.75">
      <c r="A561" s="4">
        <v>55.0000000000005</v>
      </c>
      <c r="B561" s="5">
        <f t="shared" si="39"/>
        <v>38.89087296526046</v>
      </c>
      <c r="C561" s="5">
        <f t="shared" si="40"/>
        <v>12.298373876248954</v>
      </c>
      <c r="D561" s="5">
        <f t="shared" si="37"/>
        <v>3.8890872965260463</v>
      </c>
      <c r="E561" s="5">
        <f t="shared" si="38"/>
        <v>1.2298373876248954</v>
      </c>
      <c r="F561" s="5">
        <v>0.05</v>
      </c>
      <c r="G561" s="5">
        <f>$L$3+($L$2-$L$3)*ERFC(C561)</f>
        <v>0.05</v>
      </c>
      <c r="H561" s="5">
        <f>$L$3+($L$2-$L$3)*ERFC(D561)</f>
        <v>0.05000001329269374</v>
      </c>
      <c r="I561" s="5">
        <f>$L$3+($L$2-$L$3)*ERFC(E561)</f>
        <v>0.07869662004223796</v>
      </c>
    </row>
    <row r="562" spans="1:9" ht="12.75">
      <c r="A562" s="4">
        <v>55.1000000000005</v>
      </c>
      <c r="B562" s="5">
        <f t="shared" si="39"/>
        <v>38.96158364337912</v>
      </c>
      <c r="C562" s="5">
        <f t="shared" si="40"/>
        <v>12.320734556023952</v>
      </c>
      <c r="D562" s="5">
        <f t="shared" si="37"/>
        <v>3.896158364337912</v>
      </c>
      <c r="E562" s="5">
        <f t="shared" si="38"/>
        <v>1.2320734556023951</v>
      </c>
      <c r="F562" s="5">
        <v>0.05</v>
      </c>
      <c r="G562" s="5">
        <f>$L$3+($L$2-$L$3)*ERFC(C562)</f>
        <v>0.05</v>
      </c>
      <c r="H562" s="5">
        <f>$L$3+($L$2-$L$3)*ERFC(D562)</f>
        <v>0.050000012559179484</v>
      </c>
      <c r="I562" s="5">
        <f>$L$3+($L$2-$L$3)*ERFC(E562)</f>
        <v>0.07850255657521371</v>
      </c>
    </row>
    <row r="563" spans="1:9" ht="12.75">
      <c r="A563" s="4">
        <v>55.2000000000005</v>
      </c>
      <c r="B563" s="5">
        <f t="shared" si="39"/>
        <v>39.03229432149777</v>
      </c>
      <c r="C563" s="5">
        <f t="shared" si="40"/>
        <v>12.34309523579895</v>
      </c>
      <c r="D563" s="5">
        <f t="shared" si="37"/>
        <v>3.9032294321497774</v>
      </c>
      <c r="E563" s="5">
        <f t="shared" si="38"/>
        <v>1.234309523579895</v>
      </c>
      <c r="F563" s="5">
        <v>0.05</v>
      </c>
      <c r="G563" s="5">
        <f>$L$3+($L$2-$L$3)*ERFC(C563)</f>
        <v>0.05</v>
      </c>
      <c r="H563" s="5">
        <f>$L$3+($L$2-$L$3)*ERFC(D563)</f>
        <v>0.0500000118649882</v>
      </c>
      <c r="I563" s="5">
        <f>$L$3+($L$2-$L$3)*ERFC(E563)</f>
        <v>0.078309559463518</v>
      </c>
    </row>
    <row r="564" spans="1:9" ht="12.75">
      <c r="A564" s="4">
        <v>55.3000000000005</v>
      </c>
      <c r="B564" s="5">
        <f t="shared" si="39"/>
        <v>39.10300499961643</v>
      </c>
      <c r="C564" s="5">
        <f t="shared" si="40"/>
        <v>12.365455915573948</v>
      </c>
      <c r="D564" s="5">
        <f t="shared" si="37"/>
        <v>3.910300499961643</v>
      </c>
      <c r="E564" s="5">
        <f t="shared" si="38"/>
        <v>1.2365455915573949</v>
      </c>
      <c r="F564" s="5">
        <v>0.05</v>
      </c>
      <c r="G564" s="5">
        <f>$L$3+($L$2-$L$3)*ERFC(C564)</f>
        <v>0.05</v>
      </c>
      <c r="H564" s="5">
        <f>$L$3+($L$2-$L$3)*ERFC(D564)</f>
        <v>0.0500000112080776</v>
      </c>
      <c r="I564" s="5">
        <f>$L$3+($L$2-$L$3)*ERFC(E564)</f>
        <v>0.07811762476681727</v>
      </c>
    </row>
    <row r="565" spans="1:9" ht="12.75">
      <c r="A565" s="4">
        <v>55.4000000000005</v>
      </c>
      <c r="B565" s="5">
        <f t="shared" si="39"/>
        <v>39.17371567773509</v>
      </c>
      <c r="C565" s="5">
        <f t="shared" si="40"/>
        <v>12.387816595348946</v>
      </c>
      <c r="D565" s="5">
        <f t="shared" si="37"/>
        <v>3.917371567773509</v>
      </c>
      <c r="E565" s="5">
        <f t="shared" si="38"/>
        <v>1.2387816595348946</v>
      </c>
      <c r="F565" s="5">
        <v>0.05</v>
      </c>
      <c r="G565" s="5">
        <f>$L$3+($L$2-$L$3)*ERFC(C565)</f>
        <v>0.05</v>
      </c>
      <c r="H565" s="5">
        <f>$L$3+($L$2-$L$3)*ERFC(D565)</f>
        <v>0.05000001058650763</v>
      </c>
      <c r="I565" s="5">
        <f>$L$3+($L$2-$L$3)*ERFC(E565)</f>
        <v>0.0779267485452868</v>
      </c>
    </row>
    <row r="566" spans="1:9" ht="12.75">
      <c r="A566" s="4">
        <v>55.5000000000005</v>
      </c>
      <c r="B566" s="5">
        <f t="shared" si="39"/>
        <v>39.24442635585374</v>
      </c>
      <c r="C566" s="5">
        <f t="shared" si="40"/>
        <v>12.410177275123944</v>
      </c>
      <c r="D566" s="5">
        <f t="shared" si="37"/>
        <v>3.9244426355853737</v>
      </c>
      <c r="E566" s="5">
        <f t="shared" si="38"/>
        <v>1.2410177275123944</v>
      </c>
      <c r="F566" s="5">
        <v>0.05</v>
      </c>
      <c r="G566" s="5">
        <f>$L$3+($L$2-$L$3)*ERFC(C566)</f>
        <v>0.05</v>
      </c>
      <c r="H566" s="5">
        <f>$L$3+($L$2-$L$3)*ERFC(D566)</f>
        <v>0.05000000999843593</v>
      </c>
      <c r="I566" s="5">
        <f>$L$3+($L$2-$L$3)*ERFC(E566)</f>
        <v>0.07773692685972532</v>
      </c>
    </row>
    <row r="567" spans="1:9" ht="12.75">
      <c r="A567" s="4">
        <v>55.6000000000005</v>
      </c>
      <c r="B567" s="5">
        <f t="shared" si="39"/>
        <v>39.31513703397239</v>
      </c>
      <c r="C567" s="5">
        <f t="shared" si="40"/>
        <v>12.432537954898942</v>
      </c>
      <c r="D567" s="5">
        <f t="shared" si="37"/>
        <v>3.9315137033972394</v>
      </c>
      <c r="E567" s="5">
        <f t="shared" si="38"/>
        <v>1.2432537954898941</v>
      </c>
      <c r="F567" s="5">
        <v>0.05</v>
      </c>
      <c r="G567" s="5">
        <f>$L$3+($L$2-$L$3)*ERFC(C567)</f>
        <v>0.05</v>
      </c>
      <c r="H567" s="5">
        <f>$L$3+($L$2-$L$3)*ERFC(D567)</f>
        <v>0.05000000944211277</v>
      </c>
      <c r="I567" s="5">
        <f>$L$3+($L$2-$L$3)*ERFC(E567)</f>
        <v>0.07754815577166929</v>
      </c>
    </row>
    <row r="568" spans="1:9" ht="12.75">
      <c r="A568" s="4">
        <v>55.7000000000005</v>
      </c>
      <c r="B568" s="5">
        <f t="shared" si="39"/>
        <v>39.38584771209105</v>
      </c>
      <c r="C568" s="5">
        <f t="shared" si="40"/>
        <v>12.45489863467394</v>
      </c>
      <c r="D568" s="5">
        <f t="shared" si="37"/>
        <v>3.938584771209105</v>
      </c>
      <c r="E568" s="5">
        <f t="shared" si="38"/>
        <v>1.2454898634673939</v>
      </c>
      <c r="F568" s="5">
        <v>0.05</v>
      </c>
      <c r="G568" s="5">
        <f>$L$3+($L$2-$L$3)*ERFC(C568)</f>
        <v>0.05</v>
      </c>
      <c r="H568" s="5">
        <f>$L$3+($L$2-$L$3)*ERFC(D568)</f>
        <v>0.050000008915876776</v>
      </c>
      <c r="I568" s="5">
        <f>$L$3+($L$2-$L$3)*ERFC(E568)</f>
        <v>0.07736043134350651</v>
      </c>
    </row>
    <row r="569" spans="1:9" ht="12.75">
      <c r="A569" s="4">
        <v>55.8000000000005</v>
      </c>
      <c r="B569" s="5">
        <f t="shared" si="39"/>
        <v>39.4565583902097</v>
      </c>
      <c r="C569" s="5">
        <f t="shared" si="40"/>
        <v>12.477259314448938</v>
      </c>
      <c r="D569" s="5">
        <f t="shared" si="37"/>
        <v>3.9456558390209704</v>
      </c>
      <c r="E569" s="5">
        <f t="shared" si="38"/>
        <v>1.2477259314448939</v>
      </c>
      <c r="F569" s="5">
        <v>0.05</v>
      </c>
      <c r="G569" s="5">
        <f>$L$3+($L$2-$L$3)*ERFC(C569)</f>
        <v>0.05</v>
      </c>
      <c r="H569" s="5">
        <f>$L$3+($L$2-$L$3)*ERFC(D569)</f>
        <v>0.05000000841815048</v>
      </c>
      <c r="I569" s="5">
        <f>$L$3+($L$2-$L$3)*ERFC(E569)</f>
        <v>0.07717374963858883</v>
      </c>
    </row>
    <row r="570" spans="1:9" ht="12.75">
      <c r="A570" s="4">
        <v>55.9000000000005</v>
      </c>
      <c r="B570" s="5">
        <f t="shared" si="39"/>
        <v>39.52726906832836</v>
      </c>
      <c r="C570" s="5">
        <f t="shared" si="40"/>
        <v>12.499619994223936</v>
      </c>
      <c r="D570" s="5">
        <f t="shared" si="37"/>
        <v>3.952726906832836</v>
      </c>
      <c r="E570" s="5">
        <f t="shared" si="38"/>
        <v>1.2499619994223936</v>
      </c>
      <c r="F570" s="5">
        <v>0.05</v>
      </c>
      <c r="G570" s="5">
        <f>$L$3+($L$2-$L$3)*ERFC(C570)</f>
        <v>0.05</v>
      </c>
      <c r="H570" s="5">
        <f>$L$3+($L$2-$L$3)*ERFC(D570)</f>
        <v>0.05000000794743646</v>
      </c>
      <c r="I570" s="5">
        <f>$L$3+($L$2-$L$3)*ERFC(E570)</f>
        <v>0.07698810672134432</v>
      </c>
    </row>
    <row r="571" spans="1:9" ht="12.75">
      <c r="A571" s="4">
        <v>56.0000000000005</v>
      </c>
      <c r="B571" s="5">
        <f t="shared" si="39"/>
        <v>39.59797974644701</v>
      </c>
      <c r="C571" s="5">
        <f t="shared" si="40"/>
        <v>12.521980673998932</v>
      </c>
      <c r="D571" s="5">
        <f t="shared" si="37"/>
        <v>3.959797974644701</v>
      </c>
      <c r="E571" s="5">
        <f t="shared" si="38"/>
        <v>1.2521980673998934</v>
      </c>
      <c r="F571" s="5">
        <v>0.05</v>
      </c>
      <c r="G571" s="5">
        <f>$L$3+($L$2-$L$3)*ERFC(C571)</f>
        <v>0.05</v>
      </c>
      <c r="H571" s="5">
        <f>$L$3+($L$2-$L$3)*ERFC(D571)</f>
        <v>0.05000000750231318</v>
      </c>
      <c r="I571" s="5">
        <f>$L$3+($L$2-$L$3)*ERFC(E571)</f>
        <v>0.07680349865738895</v>
      </c>
    </row>
    <row r="572" spans="1:9" ht="12.75">
      <c r="A572" s="4">
        <v>56.1000000000005</v>
      </c>
      <c r="B572" s="5">
        <f t="shared" si="39"/>
        <v>39.66869042456567</v>
      </c>
      <c r="C572" s="5">
        <f t="shared" si="40"/>
        <v>12.54434135377393</v>
      </c>
      <c r="D572" s="5">
        <f t="shared" si="37"/>
        <v>3.9668690424565667</v>
      </c>
      <c r="E572" s="5">
        <f t="shared" si="38"/>
        <v>1.2544341353773931</v>
      </c>
      <c r="F572" s="5">
        <v>0.05</v>
      </c>
      <c r="G572" s="5">
        <f>$L$3+($L$2-$L$3)*ERFC(C572)</f>
        <v>0.05</v>
      </c>
      <c r="H572" s="5">
        <f>$L$3+($L$2-$L$3)*ERFC(D572)</f>
        <v>0.05000000708143154</v>
      </c>
      <c r="I572" s="5">
        <f>$L$3+($L$2-$L$3)*ERFC(E572)</f>
        <v>0.07661992151363736</v>
      </c>
    </row>
    <row r="573" spans="1:9" ht="12.75">
      <c r="A573" s="4">
        <v>56.2000000000005</v>
      </c>
      <c r="B573" s="5">
        <f t="shared" si="39"/>
        <v>39.73940110268432</v>
      </c>
      <c r="C573" s="5">
        <f t="shared" si="40"/>
        <v>12.56670203354893</v>
      </c>
      <c r="D573" s="5">
        <f t="shared" si="37"/>
        <v>3.9739401102684324</v>
      </c>
      <c r="E573" s="5">
        <f t="shared" si="38"/>
        <v>1.2566702033548929</v>
      </c>
      <c r="F573" s="5">
        <v>0.05</v>
      </c>
      <c r="G573" s="5">
        <f>$L$3+($L$2-$L$3)*ERFC(C573)</f>
        <v>0.05</v>
      </c>
      <c r="H573" s="5">
        <f>$L$3+($L$2-$L$3)*ERFC(D573)</f>
        <v>0.05000000668351106</v>
      </c>
      <c r="I573" s="5">
        <f>$L$3+($L$2-$L$3)*ERFC(E573)</f>
        <v>0.07643737135841308</v>
      </c>
    </row>
    <row r="574" spans="1:9" ht="12.75">
      <c r="A574" s="4">
        <v>56.3000000000005</v>
      </c>
      <c r="B574" s="5">
        <f t="shared" si="39"/>
        <v>39.81011178080298</v>
      </c>
      <c r="C574" s="5">
        <f t="shared" si="40"/>
        <v>12.589062713323928</v>
      </c>
      <c r="D574" s="5">
        <f aca="true" t="shared" si="41" ref="D574:D609">(A574/(2*($L$4*10)^0.5))</f>
        <v>3.9810111780802977</v>
      </c>
      <c r="E574" s="5">
        <f aca="true" t="shared" si="42" ref="E574:E609">(A574/(2*($L$4*100)^0.5))</f>
        <v>1.2589062713323929</v>
      </c>
      <c r="F574" s="5">
        <v>0.05</v>
      </c>
      <c r="G574" s="5">
        <f>$L$3+($L$2-$L$3)*ERFC(C574)</f>
        <v>0.05</v>
      </c>
      <c r="H574" s="5">
        <f>$L$3+($L$2-$L$3)*ERFC(D574)</f>
        <v>0.05000000630733676</v>
      </c>
      <c r="I574" s="5">
        <f>$L$3+($L$2-$L$3)*ERFC(E574)</f>
        <v>0.07625584426155813</v>
      </c>
    </row>
    <row r="575" spans="1:9" ht="12.75">
      <c r="A575" s="4">
        <v>56.4000000000005</v>
      </c>
      <c r="B575" s="5">
        <f t="shared" si="39"/>
        <v>39.880822458921635</v>
      </c>
      <c r="C575" s="5">
        <f t="shared" si="40"/>
        <v>12.611423393098926</v>
      </c>
      <c r="D575" s="5">
        <f t="shared" si="41"/>
        <v>3.9880822458921634</v>
      </c>
      <c r="E575" s="5">
        <f t="shared" si="42"/>
        <v>1.2611423393098926</v>
      </c>
      <c r="F575" s="5">
        <v>0.05</v>
      </c>
      <c r="G575" s="5">
        <f>$L$3+($L$2-$L$3)*ERFC(C575)</f>
        <v>0.05</v>
      </c>
      <c r="H575" s="5">
        <f>$L$3+($L$2-$L$3)*ERFC(D575)</f>
        <v>0.050000005951755744</v>
      </c>
      <c r="I575" s="5">
        <f>$L$3+($L$2-$L$3)*ERFC(E575)</f>
        <v>0.07607533629454184</v>
      </c>
    </row>
    <row r="576" spans="1:9" ht="12.75">
      <c r="A576" s="4">
        <v>56.5000000000005</v>
      </c>
      <c r="B576" s="5">
        <f t="shared" si="39"/>
        <v>39.951533137040286</v>
      </c>
      <c r="C576" s="5">
        <f t="shared" si="40"/>
        <v>12.633784072873922</v>
      </c>
      <c r="D576" s="5">
        <f t="shared" si="41"/>
        <v>3.9951533137040287</v>
      </c>
      <c r="E576" s="5">
        <f t="shared" si="42"/>
        <v>1.2633784072873921</v>
      </c>
      <c r="F576" s="5">
        <v>0.05</v>
      </c>
      <c r="G576" s="5">
        <f>$L$3+($L$2-$L$3)*ERFC(C576)</f>
        <v>0.05</v>
      </c>
      <c r="H576" s="5">
        <f>$L$3+($L$2-$L$3)*ERFC(D576)</f>
        <v>0.0500000056156743</v>
      </c>
      <c r="I576" s="5">
        <f>$L$3+($L$2-$L$3)*ERFC(E576)</f>
        <v>0.07589584353056915</v>
      </c>
    </row>
    <row r="577" spans="1:9" ht="12.75">
      <c r="A577" s="4">
        <v>56.6000000000005</v>
      </c>
      <c r="B577" s="5">
        <f t="shared" si="39"/>
        <v>40.02224381515894</v>
      </c>
      <c r="C577" s="5">
        <f t="shared" si="40"/>
        <v>12.65614475264892</v>
      </c>
      <c r="D577" s="5">
        <f t="shared" si="41"/>
        <v>4.002224381515894</v>
      </c>
      <c r="E577" s="5">
        <f t="shared" si="42"/>
        <v>1.2656144752648921</v>
      </c>
      <c r="F577" s="5">
        <v>0.05</v>
      </c>
      <c r="G577" s="5">
        <f>$L$3+($L$2-$L$3)*ERFC(C577)</f>
        <v>0.05</v>
      </c>
      <c r="H577" s="5">
        <f>$L$3+($L$2-$L$3)*ERFC(D577)</f>
        <v>0.05000000529805484</v>
      </c>
      <c r="I577" s="5">
        <f>$L$3+($L$2-$L$3)*ERFC(E577)</f>
        <v>0.07571736204468799</v>
      </c>
    </row>
    <row r="578" spans="1:9" ht="12.75">
      <c r="A578" s="4">
        <v>56.7000000000005</v>
      </c>
      <c r="B578" s="5">
        <f t="shared" si="39"/>
        <v>40.092954493277595</v>
      </c>
      <c r="C578" s="5">
        <f t="shared" si="40"/>
        <v>12.678505432423918</v>
      </c>
      <c r="D578" s="5">
        <f t="shared" si="41"/>
        <v>4.00929544932776</v>
      </c>
      <c r="E578" s="5">
        <f t="shared" si="42"/>
        <v>1.2678505432423919</v>
      </c>
      <c r="F578" s="5">
        <v>0.05</v>
      </c>
      <c r="G578" s="5">
        <f>$L$3+($L$2-$L$3)*ERFC(C578)</f>
        <v>0.05</v>
      </c>
      <c r="H578" s="5">
        <f>$L$3+($L$2-$L$3)*ERFC(D578)</f>
        <v>0.05000000499791318</v>
      </c>
      <c r="I578" s="5">
        <f>$L$3+($L$2-$L$3)*ERFC(E578)</f>
        <v>0.07553988791389633</v>
      </c>
    </row>
    <row r="579" spans="1:9" ht="12.75">
      <c r="A579" s="4">
        <v>56.8000000000005</v>
      </c>
      <c r="B579" s="5">
        <f t="shared" si="39"/>
        <v>40.163665171396254</v>
      </c>
      <c r="C579" s="5">
        <f t="shared" si="40"/>
        <v>12.700866112198916</v>
      </c>
      <c r="D579" s="5">
        <f t="shared" si="41"/>
        <v>4.016366517139625</v>
      </c>
      <c r="E579" s="5">
        <f t="shared" si="42"/>
        <v>1.2700866112198916</v>
      </c>
      <c r="F579" s="5">
        <v>0.05</v>
      </c>
      <c r="G579" s="5">
        <f>$L$3+($L$2-$L$3)*ERFC(C579)</f>
        <v>0.05</v>
      </c>
      <c r="H579" s="5">
        <f>$L$3+($L$2-$L$3)*ERFC(D579)</f>
        <v>0.050000004714315975</v>
      </c>
      <c r="I579" s="5">
        <f>$L$3+($L$2-$L$3)*ERFC(E579)</f>
        <v>0.07536341721724829</v>
      </c>
    </row>
    <row r="580" spans="1:9" ht="12.75">
      <c r="A580" s="4">
        <v>56.9000000000005</v>
      </c>
      <c r="B580" s="5">
        <f aca="true" t="shared" si="43" ref="B580:B643">(A580/(2*($L$4*0.1)^0.5))</f>
        <v>40.234375849514905</v>
      </c>
      <c r="C580" s="5">
        <f t="shared" si="40"/>
        <v>12.723226791973914</v>
      </c>
      <c r="D580" s="5">
        <f t="shared" si="41"/>
        <v>4.023437584951491</v>
      </c>
      <c r="E580" s="5">
        <f t="shared" si="42"/>
        <v>1.2723226791973916</v>
      </c>
      <c r="F580" s="5">
        <v>0.05</v>
      </c>
      <c r="G580" s="5">
        <f>$L$3+($L$2-$L$3)*ERFC(C580)</f>
        <v>0.05</v>
      </c>
      <c r="H580" s="5">
        <f>$L$3+($L$2-$L$3)*ERFC(D580)</f>
        <v>0.05000000444637803</v>
      </c>
      <c r="I580" s="5">
        <f>$L$3+($L$2-$L$3)*ERFC(E580)</f>
        <v>0.0751879460359596</v>
      </c>
    </row>
    <row r="581" spans="1:9" ht="12.75">
      <c r="A581" s="4">
        <v>57.0000000000005</v>
      </c>
      <c r="B581" s="5">
        <f t="shared" si="43"/>
        <v>40.305086527633556</v>
      </c>
      <c r="C581" s="5">
        <f t="shared" si="40"/>
        <v>12.745587471748912</v>
      </c>
      <c r="D581" s="5">
        <f t="shared" si="41"/>
        <v>4.030508652763356</v>
      </c>
      <c r="E581" s="5">
        <f t="shared" si="42"/>
        <v>1.2745587471748911</v>
      </c>
      <c r="F581" s="5">
        <v>0.05</v>
      </c>
      <c r="G581" s="5">
        <f>$L$3+($L$2-$L$3)*ERFC(C581)</f>
        <v>0.05</v>
      </c>
      <c r="H581" s="5">
        <f>$L$3+($L$2-$L$3)*ERFC(D581)</f>
        <v>0.05000000419326</v>
      </c>
      <c r="I581" s="5">
        <f>$L$3+($L$2-$L$3)*ERFC(E581)</f>
        <v>0.07501347045351266</v>
      </c>
    </row>
    <row r="582" spans="1:9" ht="12.75">
      <c r="A582" s="4">
        <v>57.1000000000005</v>
      </c>
      <c r="B582" s="5">
        <f t="shared" si="43"/>
        <v>40.375797205752214</v>
      </c>
      <c r="C582" s="5">
        <f t="shared" si="40"/>
        <v>12.76794815152391</v>
      </c>
      <c r="D582" s="5">
        <f t="shared" si="41"/>
        <v>4.037579720575222</v>
      </c>
      <c r="E582" s="5">
        <f t="shared" si="42"/>
        <v>1.276794815152391</v>
      </c>
      <c r="F582" s="5">
        <v>0.05</v>
      </c>
      <c r="G582" s="5">
        <f>$L$3+($L$2-$L$3)*ERFC(C582)</f>
        <v>0.05</v>
      </c>
      <c r="H582" s="5">
        <f>$L$3+($L$2-$L$3)*ERFC(D582)</f>
        <v>0.050000003954166095</v>
      </c>
      <c r="I582" s="5">
        <f>$L$3+($L$2-$L$3)*ERFC(E582)</f>
        <v>0.07483998655576037</v>
      </c>
    </row>
    <row r="583" spans="1:9" ht="12.75">
      <c r="A583" s="4">
        <v>57.2000000000005</v>
      </c>
      <c r="B583" s="5">
        <f t="shared" si="43"/>
        <v>40.44650788387087</v>
      </c>
      <c r="C583" s="5">
        <f t="shared" si="40"/>
        <v>12.790308831298908</v>
      </c>
      <c r="D583" s="5">
        <f t="shared" si="41"/>
        <v>4.044650788387087</v>
      </c>
      <c r="E583" s="5">
        <f t="shared" si="42"/>
        <v>1.2790308831298909</v>
      </c>
      <c r="F583" s="5">
        <v>0.05</v>
      </c>
      <c r="G583" s="5">
        <f>$L$3+($L$2-$L$3)*ERFC(C583)</f>
        <v>0.05</v>
      </c>
      <c r="H583" s="5">
        <f>$L$3+($L$2-$L$3)*ERFC(D583)</f>
        <v>0.05000000372834185</v>
      </c>
      <c r="I583" s="5">
        <f>$L$3+($L$2-$L$3)*ERFC(E583)</f>
        <v>0.0746674904310299</v>
      </c>
    </row>
    <row r="584" spans="1:9" ht="12.75">
      <c r="A584" s="4">
        <v>57.3000000000005</v>
      </c>
      <c r="B584" s="5">
        <f t="shared" si="43"/>
        <v>40.51721856198952</v>
      </c>
      <c r="C584" s="5">
        <f t="shared" si="40"/>
        <v>12.812669511073906</v>
      </c>
      <c r="D584" s="5">
        <f t="shared" si="41"/>
        <v>4.051721856198952</v>
      </c>
      <c r="E584" s="5">
        <f t="shared" si="42"/>
        <v>1.2812669511073906</v>
      </c>
      <c r="F584" s="5">
        <v>0.05</v>
      </c>
      <c r="G584" s="5">
        <f>$L$3+($L$2-$L$3)*ERFC(C584)</f>
        <v>0.05</v>
      </c>
      <c r="H584" s="5">
        <f>$L$3+($L$2-$L$3)*ERFC(D584)</f>
        <v>0.05000000351507222</v>
      </c>
      <c r="I584" s="5">
        <f>$L$3+($L$2-$L$3)*ERFC(E584)</f>
        <v>0.07449597817022537</v>
      </c>
    </row>
    <row r="585" spans="1:9" ht="12.75">
      <c r="A585" s="4">
        <v>57.4000000000005</v>
      </c>
      <c r="B585" s="5">
        <f t="shared" si="43"/>
        <v>40.58792924010818</v>
      </c>
      <c r="C585" s="5">
        <f t="shared" si="40"/>
        <v>12.835030190848904</v>
      </c>
      <c r="D585" s="5">
        <f t="shared" si="41"/>
        <v>4.0587929240108185</v>
      </c>
      <c r="E585" s="5">
        <f t="shared" si="42"/>
        <v>1.2835030190848904</v>
      </c>
      <c r="F585" s="5">
        <v>0.05</v>
      </c>
      <c r="G585" s="5">
        <f>$L$3+($L$2-$L$3)*ERFC(C585)</f>
        <v>0.05</v>
      </c>
      <c r="H585" s="5">
        <f>$L$3+($L$2-$L$3)*ERFC(D585)</f>
        <v>0.05000000331367929</v>
      </c>
      <c r="I585" s="5">
        <f>$L$3+($L$2-$L$3)*ERFC(E585)</f>
        <v>0.07432544586692998</v>
      </c>
    </row>
    <row r="586" spans="1:9" ht="12.75">
      <c r="A586" s="4">
        <v>57.5000000000005</v>
      </c>
      <c r="B586" s="5">
        <f t="shared" si="43"/>
        <v>40.65863991822683</v>
      </c>
      <c r="C586" s="5">
        <f t="shared" si="40"/>
        <v>12.8573908706239</v>
      </c>
      <c r="D586" s="5">
        <f t="shared" si="41"/>
        <v>4.065863991822683</v>
      </c>
      <c r="E586" s="5">
        <f t="shared" si="42"/>
        <v>1.2857390870623902</v>
      </c>
      <c r="F586" s="5">
        <v>0.05</v>
      </c>
      <c r="G586" s="5">
        <f>$L$3+($L$2-$L$3)*ERFC(C586)</f>
        <v>0.05</v>
      </c>
      <c r="H586" s="5">
        <f>$L$3+($L$2-$L$3)*ERFC(D586)</f>
        <v>0.05000000312352073</v>
      </c>
      <c r="I586" s="5">
        <f>$L$3+($L$2-$L$3)*ERFC(E586)</f>
        <v>0.07415589299968187</v>
      </c>
    </row>
    <row r="587" spans="1:9" ht="12.75">
      <c r="A587" s="4">
        <v>57.6000000000005</v>
      </c>
      <c r="B587" s="5">
        <f t="shared" si="43"/>
        <v>40.72935059634549</v>
      </c>
      <c r="C587" s="5">
        <f t="shared" si="40"/>
        <v>12.8797515503989</v>
      </c>
      <c r="D587" s="5">
        <f t="shared" si="41"/>
        <v>4.072935059634549</v>
      </c>
      <c r="E587" s="5">
        <f t="shared" si="42"/>
        <v>1.28797515503989</v>
      </c>
      <c r="F587" s="5">
        <v>0.05</v>
      </c>
      <c r="G587" s="5">
        <f>$L$3+($L$2-$L$3)*ERFC(C587)</f>
        <v>0.05</v>
      </c>
      <c r="H587" s="5">
        <f>$L$3+($L$2-$L$3)*ERFC(D587)</f>
        <v>0.05000000294398776</v>
      </c>
      <c r="I587" s="5">
        <f>$L$3+($L$2-$L$3)*ERFC(E587)</f>
        <v>0.07398730879925593</v>
      </c>
    </row>
    <row r="588" spans="1:9" ht="12.75">
      <c r="A588" s="4">
        <v>57.7000000000005</v>
      </c>
      <c r="B588" s="5">
        <f t="shared" si="43"/>
        <v>40.80006127446414</v>
      </c>
      <c r="C588" s="5">
        <f aca="true" t="shared" si="44" ref="C588:C651">(A588/(2*($L$4*1)^0.5))</f>
        <v>12.902112230173898</v>
      </c>
      <c r="D588" s="5">
        <f t="shared" si="41"/>
        <v>4.080006127446414</v>
      </c>
      <c r="E588" s="5">
        <f t="shared" si="42"/>
        <v>1.2902112230173899</v>
      </c>
      <c r="F588" s="5">
        <v>0.05</v>
      </c>
      <c r="G588" s="5">
        <f>$L$3+($L$2-$L$3)*ERFC(C588)</f>
        <v>0.05</v>
      </c>
      <c r="H588" s="5">
        <f>$L$3+($L$2-$L$3)*ERFC(D588)</f>
        <v>0.050000002774503643</v>
      </c>
      <c r="I588" s="5">
        <f>$L$3+($L$2-$L$3)*ERFC(E588)</f>
        <v>0.07381969285736457</v>
      </c>
    </row>
    <row r="589" spans="1:9" ht="12.75">
      <c r="A589" s="4">
        <v>57.8000000000005</v>
      </c>
      <c r="B589" s="5">
        <f t="shared" si="43"/>
        <v>40.8707719525828</v>
      </c>
      <c r="C589" s="5">
        <f t="shared" si="44"/>
        <v>12.924472909948896</v>
      </c>
      <c r="D589" s="5">
        <f t="shared" si="41"/>
        <v>4.08707719525828</v>
      </c>
      <c r="E589" s="5">
        <f t="shared" si="42"/>
        <v>1.2924472909948896</v>
      </c>
      <c r="F589" s="5">
        <v>0.05</v>
      </c>
      <c r="G589" s="5">
        <f>$L$3+($L$2-$L$3)*ERFC(C589)</f>
        <v>0.05</v>
      </c>
      <c r="H589" s="5">
        <f>$L$3+($L$2-$L$3)*ERFC(D589)</f>
        <v>0.0500000026145219</v>
      </c>
      <c r="I589" s="5">
        <f>$L$3+($L$2-$L$3)*ERFC(E589)</f>
        <v>0.07365304127921751</v>
      </c>
    </row>
    <row r="590" spans="1:9" ht="12.75">
      <c r="A590" s="4">
        <v>57.9000000000005</v>
      </c>
      <c r="B590" s="5">
        <f t="shared" si="43"/>
        <v>40.94148263070146</v>
      </c>
      <c r="C590" s="5">
        <f t="shared" si="44"/>
        <v>12.946833589723894</v>
      </c>
      <c r="D590" s="5">
        <f t="shared" si="41"/>
        <v>4.094148263070146</v>
      </c>
      <c r="E590" s="5">
        <f t="shared" si="42"/>
        <v>1.2946833589723894</v>
      </c>
      <c r="F590" s="5">
        <v>0.05</v>
      </c>
      <c r="G590" s="5">
        <f>$L$3+($L$2-$L$3)*ERFC(C590)</f>
        <v>0.05</v>
      </c>
      <c r="H590" s="5">
        <f>$L$3+($L$2-$L$3)*ERFC(D590)</f>
        <v>0.05000000246352486</v>
      </c>
      <c r="I590" s="5">
        <f>$L$3+($L$2-$L$3)*ERFC(E590)</f>
        <v>0.07348735017320676</v>
      </c>
    </row>
    <row r="591" spans="1:9" ht="12.75">
      <c r="A591" s="4">
        <v>58.0000000000005</v>
      </c>
      <c r="B591" s="5">
        <f t="shared" si="43"/>
        <v>41.0121933088201</v>
      </c>
      <c r="C591" s="5">
        <f t="shared" si="44"/>
        <v>12.96919426949889</v>
      </c>
      <c r="D591" s="5">
        <f t="shared" si="41"/>
        <v>4.101219330882011</v>
      </c>
      <c r="E591" s="5">
        <f t="shared" si="42"/>
        <v>1.2969194269498892</v>
      </c>
      <c r="F591" s="5">
        <v>0.05</v>
      </c>
      <c r="G591" s="5">
        <f>$L$3+($L$2-$L$3)*ERFC(C591)</f>
        <v>0.05</v>
      </c>
      <c r="H591" s="5">
        <f>$L$3+($L$2-$L$3)*ERFC(D591)</f>
        <v>0.05000000232102217</v>
      </c>
      <c r="I591" s="5">
        <f>$L$3+($L$2-$L$3)*ERFC(E591)</f>
        <v>0.0733226156510045</v>
      </c>
    </row>
    <row r="592" spans="1:9" ht="12.75">
      <c r="A592" s="4">
        <v>58.1000000000005</v>
      </c>
      <c r="B592" s="5">
        <f t="shared" si="43"/>
        <v>41.08290398693876</v>
      </c>
      <c r="C592" s="5">
        <f t="shared" si="44"/>
        <v>12.991554949273889</v>
      </c>
      <c r="D592" s="5">
        <f t="shared" si="41"/>
        <v>4.108290398693876</v>
      </c>
      <c r="E592" s="5">
        <f t="shared" si="42"/>
        <v>1.299155494927389</v>
      </c>
      <c r="F592" s="5">
        <v>0.05</v>
      </c>
      <c r="G592" s="5">
        <f>$L$3+($L$2-$L$3)*ERFC(C592)</f>
        <v>0.05</v>
      </c>
      <c r="H592" s="5">
        <f>$L$3+($L$2-$L$3)*ERFC(D592)</f>
        <v>0.050000002186549486</v>
      </c>
      <c r="I592" s="5">
        <f>$L$3+($L$2-$L$3)*ERFC(E592)</f>
        <v>0.0731588338276603</v>
      </c>
    </row>
    <row r="593" spans="1:9" ht="12.75">
      <c r="A593" s="4">
        <v>58.2000000000005</v>
      </c>
      <c r="B593" s="5">
        <f t="shared" si="43"/>
        <v>41.15361466505742</v>
      </c>
      <c r="C593" s="5">
        <f t="shared" si="44"/>
        <v>13.013915629048887</v>
      </c>
      <c r="D593" s="5">
        <f t="shared" si="41"/>
        <v>4.115361466505742</v>
      </c>
      <c r="E593" s="5">
        <f t="shared" si="42"/>
        <v>1.3013915629048887</v>
      </c>
      <c r="F593" s="5">
        <v>0.05</v>
      </c>
      <c r="G593" s="5">
        <f>$L$3+($L$2-$L$3)*ERFC(C593)</f>
        <v>0.05</v>
      </c>
      <c r="H593" s="5">
        <f>$L$3+($L$2-$L$3)*ERFC(D593)</f>
        <v>0.05000000205966698</v>
      </c>
      <c r="I593" s="5">
        <f>$L$3+($L$2-$L$3)*ERFC(E593)</f>
        <v>0.07299600082169787</v>
      </c>
    </row>
    <row r="594" spans="1:9" ht="12.75">
      <c r="A594" s="4">
        <v>58.3000000000005</v>
      </c>
      <c r="B594" s="5">
        <f t="shared" si="43"/>
        <v>41.22432534317607</v>
      </c>
      <c r="C594" s="5">
        <f t="shared" si="44"/>
        <v>13.036276308823885</v>
      </c>
      <c r="D594" s="5">
        <f t="shared" si="41"/>
        <v>4.122432534317608</v>
      </c>
      <c r="E594" s="5">
        <f t="shared" si="42"/>
        <v>1.3036276308823886</v>
      </c>
      <c r="F594" s="5">
        <v>0.05</v>
      </c>
      <c r="G594" s="5">
        <f>$L$3+($L$2-$L$3)*ERFC(C594)</f>
        <v>0.05</v>
      </c>
      <c r="H594" s="5">
        <f>$L$3+($L$2-$L$3)*ERFC(D594)</f>
        <v>0.05000000193995816</v>
      </c>
      <c r="I594" s="5">
        <f>$L$3+($L$2-$L$3)*ERFC(E594)</f>
        <v>0.07283411275521044</v>
      </c>
    </row>
    <row r="595" spans="1:9" ht="12.75">
      <c r="A595" s="4">
        <v>58.4000000000005</v>
      </c>
      <c r="B595" s="5">
        <f t="shared" si="43"/>
        <v>41.29503602129473</v>
      </c>
      <c r="C595" s="5">
        <f t="shared" si="44"/>
        <v>13.058636988598884</v>
      </c>
      <c r="D595" s="5">
        <f t="shared" si="41"/>
        <v>4.129503602129473</v>
      </c>
      <c r="E595" s="5">
        <f t="shared" si="42"/>
        <v>1.3058636988598884</v>
      </c>
      <c r="F595" s="5">
        <v>0.05</v>
      </c>
      <c r="G595" s="5">
        <f>$L$3+($L$2-$L$3)*ERFC(C595)</f>
        <v>0.05</v>
      </c>
      <c r="H595" s="5">
        <f>$L$3+($L$2-$L$3)*ERFC(D595)</f>
        <v>0.050000001827028795</v>
      </c>
      <c r="I595" s="5">
        <f>$L$3+($L$2-$L$3)*ERFC(E595)</f>
        <v>0.0726731657539564</v>
      </c>
    </row>
    <row r="596" spans="1:9" ht="12.75">
      <c r="A596" s="4">
        <v>58.5000000000005</v>
      </c>
      <c r="B596" s="5">
        <f t="shared" si="43"/>
        <v>41.36574669941338</v>
      </c>
      <c r="C596" s="5">
        <f t="shared" si="44"/>
        <v>13.08099766837388</v>
      </c>
      <c r="D596" s="5">
        <f t="shared" si="41"/>
        <v>4.136574669941338</v>
      </c>
      <c r="E596" s="5">
        <f t="shared" si="42"/>
        <v>1.308099766837388</v>
      </c>
      <c r="F596" s="5">
        <v>0.05</v>
      </c>
      <c r="G596" s="5">
        <f>$L$3+($L$2-$L$3)*ERFC(C596)</f>
        <v>0.05</v>
      </c>
      <c r="H596" s="5">
        <f>$L$3+($L$2-$L$3)*ERFC(D596)</f>
        <v>0.05000000172050556</v>
      </c>
      <c r="I596" s="5">
        <f>$L$3+($L$2-$L$3)*ERFC(E596)</f>
        <v>0.0725131559474534</v>
      </c>
    </row>
    <row r="597" spans="1:9" ht="12.75">
      <c r="A597" s="4">
        <v>58.6000000000005</v>
      </c>
      <c r="B597" s="5">
        <f t="shared" si="43"/>
        <v>41.43645737753204</v>
      </c>
      <c r="C597" s="5">
        <f t="shared" si="44"/>
        <v>13.103358348148879</v>
      </c>
      <c r="D597" s="5">
        <f t="shared" si="41"/>
        <v>4.143645737753204</v>
      </c>
      <c r="E597" s="5">
        <f t="shared" si="42"/>
        <v>1.310335834814888</v>
      </c>
      <c r="F597" s="5">
        <v>0.05</v>
      </c>
      <c r="G597" s="5">
        <f>$L$3+($L$2-$L$3)*ERFC(C597)</f>
        <v>0.05</v>
      </c>
      <c r="H597" s="5">
        <f>$L$3+($L$2-$L$3)*ERFC(D597)</f>
        <v>0.05000000162003509</v>
      </c>
      <c r="I597" s="5">
        <f>$L$3+($L$2-$L$3)*ERFC(E597)</f>
        <v>0.07235407946907214</v>
      </c>
    </row>
    <row r="598" spans="1:9" ht="12.75">
      <c r="A598" s="4">
        <v>58.7000000000005</v>
      </c>
      <c r="B598" s="5">
        <f t="shared" si="43"/>
        <v>41.50716805565069</v>
      </c>
      <c r="C598" s="5">
        <f t="shared" si="44"/>
        <v>13.125719027923877</v>
      </c>
      <c r="D598" s="5">
        <f t="shared" si="41"/>
        <v>4.150716805565069</v>
      </c>
      <c r="E598" s="5">
        <f t="shared" si="42"/>
        <v>1.3125719027923877</v>
      </c>
      <c r="F598" s="5">
        <v>0.05</v>
      </c>
      <c r="G598" s="5">
        <f>$L$3+($L$2-$L$3)*ERFC(C598)</f>
        <v>0.05</v>
      </c>
      <c r="H598" s="5">
        <f>$L$3+($L$2-$L$3)*ERFC(D598)</f>
        <v>0.05000000152528301</v>
      </c>
      <c r="I598" s="5">
        <f>$L$3+($L$2-$L$3)*ERFC(E598)</f>
        <v>0.07219593245612956</v>
      </c>
    </row>
    <row r="599" spans="1:9" ht="12.75">
      <c r="A599" s="4">
        <v>58.8000000000005</v>
      </c>
      <c r="B599" s="5">
        <f t="shared" si="43"/>
        <v>41.577878733769346</v>
      </c>
      <c r="C599" s="5">
        <f t="shared" si="44"/>
        <v>13.148079707698875</v>
      </c>
      <c r="D599" s="5">
        <f t="shared" si="41"/>
        <v>4.157787873376935</v>
      </c>
      <c r="E599" s="5">
        <f t="shared" si="42"/>
        <v>1.3148079707698874</v>
      </c>
      <c r="F599" s="5">
        <v>0.05</v>
      </c>
      <c r="G599" s="5">
        <f>$L$3+($L$2-$L$3)*ERFC(C599)</f>
        <v>0.05</v>
      </c>
      <c r="H599" s="5">
        <f>$L$3+($L$2-$L$3)*ERFC(D599)</f>
        <v>0.05000000143593271</v>
      </c>
      <c r="I599" s="5">
        <f>$L$3+($L$2-$L$3)*ERFC(E599)</f>
        <v>0.07203871104998115</v>
      </c>
    </row>
    <row r="600" spans="1:9" ht="12.75">
      <c r="A600" s="4">
        <v>58.9000000000005</v>
      </c>
      <c r="B600" s="5">
        <f t="shared" si="43"/>
        <v>41.648589411888004</v>
      </c>
      <c r="C600" s="5">
        <f t="shared" si="44"/>
        <v>13.170440387473873</v>
      </c>
      <c r="D600" s="5">
        <f t="shared" si="41"/>
        <v>4.1648589411888</v>
      </c>
      <c r="E600" s="5">
        <f t="shared" si="42"/>
        <v>1.3170440387473874</v>
      </c>
      <c r="F600" s="5">
        <v>0.05</v>
      </c>
      <c r="G600" s="5">
        <f>$L$3+($L$2-$L$3)*ERFC(C600)</f>
        <v>0.05</v>
      </c>
      <c r="H600" s="5">
        <f>$L$3+($L$2-$L$3)*ERFC(D600)</f>
        <v>0.05000000135168467</v>
      </c>
      <c r="I600" s="5">
        <f>$L$3+($L$2-$L$3)*ERFC(E600)</f>
        <v>0.0718824113961125</v>
      </c>
    </row>
    <row r="601" spans="1:9" ht="12.75">
      <c r="A601" s="4">
        <v>59.0000000000005</v>
      </c>
      <c r="B601" s="5">
        <f t="shared" si="43"/>
        <v>41.719300090006655</v>
      </c>
      <c r="C601" s="5">
        <f t="shared" si="44"/>
        <v>13.192801067248869</v>
      </c>
      <c r="D601" s="5">
        <f t="shared" si="41"/>
        <v>4.171930009000666</v>
      </c>
      <c r="E601" s="5">
        <f t="shared" si="42"/>
        <v>1.319280106724887</v>
      </c>
      <c r="F601" s="5">
        <v>0.05</v>
      </c>
      <c r="G601" s="5">
        <f>$L$3+($L$2-$L$3)*ERFC(C601)</f>
        <v>0.05</v>
      </c>
      <c r="H601" s="5">
        <f>$L$3+($L$2-$L$3)*ERFC(D601)</f>
        <v>0.05000000127225551</v>
      </c>
      <c r="I601" s="5">
        <f>$L$3+($L$2-$L$3)*ERFC(E601)</f>
        <v>0.07172702964423054</v>
      </c>
    </row>
    <row r="602" spans="1:9" ht="12.75">
      <c r="A602" s="4">
        <v>59.1000000000005</v>
      </c>
      <c r="B602" s="5">
        <f t="shared" si="43"/>
        <v>41.790010768125306</v>
      </c>
      <c r="C602" s="5">
        <f t="shared" si="44"/>
        <v>13.215161747023869</v>
      </c>
      <c r="D602" s="5">
        <f t="shared" si="41"/>
        <v>4.179001076812531</v>
      </c>
      <c r="E602" s="5">
        <f t="shared" si="42"/>
        <v>1.3215161747023867</v>
      </c>
      <c r="F602" s="5">
        <v>0.05</v>
      </c>
      <c r="G602" s="5">
        <f>$L$3+($L$2-$L$3)*ERFC(C602)</f>
        <v>0.05</v>
      </c>
      <c r="H602" s="5">
        <f>$L$3+($L$2-$L$3)*ERFC(D602)</f>
        <v>0.05000000119737706</v>
      </c>
      <c r="I602" s="5">
        <f>$L$3+($L$2-$L$3)*ERFC(E602)</f>
        <v>0.07157256194835343</v>
      </c>
    </row>
    <row r="603" spans="1:9" ht="12.75">
      <c r="A603" s="4">
        <v>59.2000000000005</v>
      </c>
      <c r="B603" s="5">
        <f t="shared" si="43"/>
        <v>41.860721446243964</v>
      </c>
      <c r="C603" s="5">
        <f t="shared" si="44"/>
        <v>13.237522426798867</v>
      </c>
      <c r="D603" s="5">
        <f t="shared" si="41"/>
        <v>4.186072144624396</v>
      </c>
      <c r="E603" s="5">
        <f t="shared" si="42"/>
        <v>1.3237522426798867</v>
      </c>
      <c r="F603" s="5">
        <v>0.05</v>
      </c>
      <c r="G603" s="5">
        <f>$L$3+($L$2-$L$3)*ERFC(C603)</f>
        <v>0.05</v>
      </c>
      <c r="H603" s="5">
        <f>$L$3+($L$2-$L$3)*ERFC(D603)</f>
        <v>0.050000001126795666</v>
      </c>
      <c r="I603" s="5">
        <f>$L$3+($L$2-$L$3)*ERFC(E603)</f>
        <v>0.07141900446690043</v>
      </c>
    </row>
    <row r="604" spans="1:9" ht="12.75">
      <c r="A604" s="4">
        <v>59.3000000000005</v>
      </c>
      <c r="B604" s="5">
        <f t="shared" si="43"/>
        <v>41.93143212436262</v>
      </c>
      <c r="C604" s="5">
        <f t="shared" si="44"/>
        <v>13.259883106573865</v>
      </c>
      <c r="D604" s="5">
        <f t="shared" si="41"/>
        <v>4.193143212436262</v>
      </c>
      <c r="E604" s="5">
        <f t="shared" si="42"/>
        <v>1.3259883106573864</v>
      </c>
      <c r="F604" s="5">
        <v>0.05</v>
      </c>
      <c r="G604" s="5">
        <f>$L$3+($L$2-$L$3)*ERFC(C604)</f>
        <v>0.05</v>
      </c>
      <c r="H604" s="5">
        <f>$L$3+($L$2-$L$3)*ERFC(D604)</f>
        <v>0.050000001060271373</v>
      </c>
      <c r="I604" s="5">
        <f>$L$3+($L$2-$L$3)*ERFC(E604)</f>
        <v>0.07126635336278081</v>
      </c>
    </row>
    <row r="605" spans="1:9" ht="12.75">
      <c r="A605" s="4">
        <v>59.4000000000005</v>
      </c>
      <c r="B605" s="5">
        <f t="shared" si="43"/>
        <v>42.00214280248127</v>
      </c>
      <c r="C605" s="5">
        <f t="shared" si="44"/>
        <v>13.282243786348863</v>
      </c>
      <c r="D605" s="5">
        <f t="shared" si="41"/>
        <v>4.200214280248128</v>
      </c>
      <c r="E605" s="5">
        <f t="shared" si="42"/>
        <v>1.3282243786348862</v>
      </c>
      <c r="F605" s="5">
        <v>0.05</v>
      </c>
      <c r="G605" s="5">
        <f>$L$3+($L$2-$L$3)*ERFC(C605)</f>
        <v>0.05</v>
      </c>
      <c r="H605" s="5">
        <f>$L$3+($L$2-$L$3)*ERFC(D605)</f>
        <v>0.05000000099757726</v>
      </c>
      <c r="I605" s="5">
        <f>$L$3+($L$2-$L$3)*ERFC(E605)</f>
        <v>0.07111460480348163</v>
      </c>
    </row>
    <row r="606" spans="1:9" ht="12.75">
      <c r="A606" s="4">
        <v>59.5000000000005</v>
      </c>
      <c r="B606" s="5">
        <f t="shared" si="43"/>
        <v>42.072853480599925</v>
      </c>
      <c r="C606" s="5">
        <f t="shared" si="44"/>
        <v>13.304604466123859</v>
      </c>
      <c r="D606" s="5">
        <f t="shared" si="41"/>
        <v>4.207285348059993</v>
      </c>
      <c r="E606" s="5">
        <f t="shared" si="42"/>
        <v>1.330460446612386</v>
      </c>
      <c r="F606" s="5">
        <v>0.05</v>
      </c>
      <c r="G606" s="5">
        <f>$L$3+($L$2-$L$3)*ERFC(C606)</f>
        <v>0.05</v>
      </c>
      <c r="H606" s="5">
        <f>$L$3+($L$2-$L$3)*ERFC(D606)</f>
        <v>0.050000000938498705</v>
      </c>
      <c r="I606" s="5">
        <f>$L$3+($L$2-$L$3)*ERFC(E606)</f>
        <v>0.07096375496115566</v>
      </c>
    </row>
    <row r="607" spans="1:9" ht="12.75">
      <c r="A607" s="4">
        <v>59.6000000000005</v>
      </c>
      <c r="B607" s="5">
        <f t="shared" si="43"/>
        <v>42.14356415871858</v>
      </c>
      <c r="C607" s="5">
        <f t="shared" si="44"/>
        <v>13.326965145898857</v>
      </c>
      <c r="D607" s="5">
        <f t="shared" si="41"/>
        <v>4.214356415871858</v>
      </c>
      <c r="E607" s="5">
        <f t="shared" si="42"/>
        <v>1.3326965145898857</v>
      </c>
      <c r="F607" s="5">
        <v>0.05</v>
      </c>
      <c r="G607" s="5">
        <f>$L$3+($L$2-$L$3)*ERFC(C607)</f>
        <v>0.05</v>
      </c>
      <c r="H607" s="5">
        <f>$L$3+($L$2-$L$3)*ERFC(D607)</f>
        <v>0.05000000088283276</v>
      </c>
      <c r="I607" s="5">
        <f>$L$3+($L$2-$L$3)*ERFC(E607)</f>
        <v>0.07081380001270797</v>
      </c>
    </row>
    <row r="608" spans="1:9" ht="12.75">
      <c r="A608" s="4">
        <v>59.7000000000005</v>
      </c>
      <c r="B608" s="5">
        <f t="shared" si="43"/>
        <v>42.21427483683724</v>
      </c>
      <c r="C608" s="5">
        <f t="shared" si="44"/>
        <v>13.349325825673855</v>
      </c>
      <c r="D608" s="5">
        <f t="shared" si="41"/>
        <v>4.221427483683724</v>
      </c>
      <c r="E608" s="5">
        <f t="shared" si="42"/>
        <v>1.3349325825673857</v>
      </c>
      <c r="F608" s="5">
        <v>0.05</v>
      </c>
      <c r="G608" s="5">
        <f>$L$3+($L$2-$L$3)*ERFC(C608)</f>
        <v>0.05</v>
      </c>
      <c r="H608" s="5">
        <f>$L$3+($L$2-$L$3)*ERFC(D608)</f>
        <v>0.050000000830387546</v>
      </c>
      <c r="I608" s="5">
        <f>$L$3+($L$2-$L$3)*ERFC(E608)</f>
        <v>0.07066473613988192</v>
      </c>
    </row>
    <row r="609" spans="1:9" ht="12.75">
      <c r="A609" s="4">
        <v>59.8000000000005</v>
      </c>
      <c r="B609" s="5">
        <f t="shared" si="43"/>
        <v>42.28498551495589</v>
      </c>
      <c r="C609" s="5">
        <f t="shared" si="44"/>
        <v>13.371686505448855</v>
      </c>
      <c r="D609" s="5">
        <f t="shared" si="41"/>
        <v>4.22849855149559</v>
      </c>
      <c r="E609" s="5">
        <f t="shared" si="42"/>
        <v>1.3371686505448854</v>
      </c>
      <c r="F609" s="5">
        <v>0.05</v>
      </c>
      <c r="G609" s="5">
        <f>$L$3+($L$2-$L$3)*ERFC(C609)</f>
        <v>0.05</v>
      </c>
      <c r="H609" s="5">
        <f>$L$3+($L$2-$L$3)*ERFC(D609)</f>
        <v>0.05000000078098167</v>
      </c>
      <c r="I609" s="5">
        <f>$L$3+($L$2-$L$3)*ERFC(E609)</f>
        <v>0.07051655952934478</v>
      </c>
    </row>
    <row r="610" spans="1:9" ht="12.75">
      <c r="A610" s="4">
        <v>59.9000000000005</v>
      </c>
      <c r="B610" s="5">
        <f t="shared" si="43"/>
        <v>42.35569619307455</v>
      </c>
      <c r="C610" s="5">
        <f t="shared" si="44"/>
        <v>13.394047185223853</v>
      </c>
      <c r="D610" s="5">
        <f aca="true" t="shared" si="45" ref="D610:D673">(A610/(2*($L$4*10)^0.5))</f>
        <v>4.235569619307455</v>
      </c>
      <c r="E610" s="5">
        <f aca="true" t="shared" si="46" ref="E610:E673">(A610/(2*($L$4*100)^0.5))</f>
        <v>1.3394047185223852</v>
      </c>
      <c r="F610" s="5">
        <v>0.05</v>
      </c>
      <c r="G610" s="5">
        <f>$L$3+($L$2-$L$3)*ERFC(C610)</f>
        <v>0.05</v>
      </c>
      <c r="H610" s="5">
        <f>$L$3+($L$2-$L$3)*ERFC(D610)</f>
        <v>0.05000000073444362</v>
      </c>
      <c r="I610" s="5">
        <f>$L$3+($L$2-$L$3)*ERFC(E610)</f>
        <v>0.07036926637277216</v>
      </c>
    </row>
    <row r="611" spans="1:9" ht="12.75">
      <c r="A611" s="4">
        <v>60.0000000000005</v>
      </c>
      <c r="B611" s="5">
        <f t="shared" si="43"/>
        <v>42.4264068711932</v>
      </c>
      <c r="C611" s="5">
        <f t="shared" si="44"/>
        <v>13.416407864998849</v>
      </c>
      <c r="D611" s="5">
        <f t="shared" si="45"/>
        <v>4.24264068711932</v>
      </c>
      <c r="E611" s="5">
        <f t="shared" si="46"/>
        <v>1.341640786499885</v>
      </c>
      <c r="F611" s="5">
        <v>0.05</v>
      </c>
      <c r="G611" s="5">
        <f>$L$3+($L$2-$L$3)*ERFC(C611)</f>
        <v>0.05</v>
      </c>
      <c r="H611" s="5">
        <f>$L$3+($L$2-$L$3)*ERFC(D611)</f>
        <v>0.050000000690611356</v>
      </c>
      <c r="I611" s="5">
        <f>$L$3+($L$2-$L$3)*ERFC(E611)</f>
        <v>0.07022285286693206</v>
      </c>
    </row>
    <row r="612" spans="1:9" ht="12.75">
      <c r="A612" s="4">
        <v>60.1000000000005</v>
      </c>
      <c r="B612" s="5">
        <f t="shared" si="43"/>
        <v>42.49711754931186</v>
      </c>
      <c r="C612" s="5">
        <f t="shared" si="44"/>
        <v>13.438768544773847</v>
      </c>
      <c r="D612" s="5">
        <f t="shared" si="45"/>
        <v>4.249711754931186</v>
      </c>
      <c r="E612" s="5">
        <f t="shared" si="46"/>
        <v>1.3438768544773847</v>
      </c>
      <c r="F612" s="5">
        <v>0.05</v>
      </c>
      <c r="G612" s="5">
        <f>$L$3+($L$2-$L$3)*ERFC(C612)</f>
        <v>0.05</v>
      </c>
      <c r="H612" s="5">
        <f>$L$3+($L$2-$L$3)*ERFC(D612)</f>
        <v>0.05000000064933166</v>
      </c>
      <c r="I612" s="5">
        <f>$L$3+($L$2-$L$3)*ERFC(E612)</f>
        <v>0.07007731521376825</v>
      </c>
    </row>
    <row r="613" spans="1:9" ht="12.75">
      <c r="A613" s="4">
        <v>60.2000000000005</v>
      </c>
      <c r="B613" s="5">
        <f t="shared" si="43"/>
        <v>42.56782822743051</v>
      </c>
      <c r="C613" s="5">
        <f t="shared" si="44"/>
        <v>13.461129224548845</v>
      </c>
      <c r="D613" s="5">
        <f t="shared" si="45"/>
        <v>4.256782822743052</v>
      </c>
      <c r="E613" s="5">
        <f t="shared" si="46"/>
        <v>1.3461129224548845</v>
      </c>
      <c r="F613" s="5">
        <v>0.05</v>
      </c>
      <c r="G613" s="5">
        <f>$L$3+($L$2-$L$3)*ERFC(C613)</f>
        <v>0.05</v>
      </c>
      <c r="H613" s="5">
        <f>$L$3+($L$2-$L$3)*ERFC(D613)</f>
        <v>0.05000000061045975</v>
      </c>
      <c r="I613" s="5">
        <f>$L$3+($L$2-$L$3)*ERFC(E613)</f>
        <v>0.0699326496204827</v>
      </c>
    </row>
    <row r="614" spans="1:9" ht="12.75">
      <c r="A614" s="4">
        <v>60.3000000000005</v>
      </c>
      <c r="B614" s="5">
        <f t="shared" si="43"/>
        <v>42.63853890554917</v>
      </c>
      <c r="C614" s="5">
        <f t="shared" si="44"/>
        <v>13.483489904323843</v>
      </c>
      <c r="D614" s="5">
        <f t="shared" si="45"/>
        <v>4.263853890554917</v>
      </c>
      <c r="E614" s="5">
        <f t="shared" si="46"/>
        <v>1.3483489904323844</v>
      </c>
      <c r="F614" s="5">
        <v>0.05</v>
      </c>
      <c r="G614" s="5">
        <f>$L$3+($L$2-$L$3)*ERFC(C614)</f>
        <v>0.05</v>
      </c>
      <c r="H614" s="5">
        <f>$L$3+($L$2-$L$3)*ERFC(D614)</f>
        <v>0.05000000057385888</v>
      </c>
      <c r="I614" s="5">
        <f>$L$3+($L$2-$L$3)*ERFC(E614)</f>
        <v>0.06978885229961752</v>
      </c>
    </row>
    <row r="615" spans="1:9" ht="12.75">
      <c r="A615" s="4">
        <v>60.4000000000005</v>
      </c>
      <c r="B615" s="5">
        <f t="shared" si="43"/>
        <v>42.70924958366783</v>
      </c>
      <c r="C615" s="5">
        <f t="shared" si="44"/>
        <v>13.505850584098841</v>
      </c>
      <c r="D615" s="5">
        <f t="shared" si="45"/>
        <v>4.270924958366782</v>
      </c>
      <c r="E615" s="5">
        <f t="shared" si="46"/>
        <v>1.3505850584098842</v>
      </c>
      <c r="F615" s="5">
        <v>0.05</v>
      </c>
      <c r="G615" s="5">
        <f>$L$3+($L$2-$L$3)*ERFC(C615)</f>
        <v>0.05</v>
      </c>
      <c r="H615" s="5">
        <f>$L$3+($L$2-$L$3)*ERFC(D615)</f>
        <v>0.05000000053939982</v>
      </c>
      <c r="I615" s="5">
        <f>$L$3+($L$2-$L$3)*ERFC(E615)</f>
        <v>0.06964591946913617</v>
      </c>
    </row>
    <row r="616" spans="1:9" ht="12.75">
      <c r="A616" s="4">
        <v>60.5000000000005</v>
      </c>
      <c r="B616" s="5">
        <f t="shared" si="43"/>
        <v>42.77996026178647</v>
      </c>
      <c r="C616" s="5">
        <f t="shared" si="44"/>
        <v>13.528211263873839</v>
      </c>
      <c r="D616" s="5">
        <f t="shared" si="45"/>
        <v>4.277996026178648</v>
      </c>
      <c r="E616" s="5">
        <f t="shared" si="46"/>
        <v>1.3528211263873837</v>
      </c>
      <c r="F616" s="5">
        <v>0.05</v>
      </c>
      <c r="G616" s="5">
        <f>$L$3+($L$2-$L$3)*ERFC(C616)</f>
        <v>0.05</v>
      </c>
      <c r="H616" s="5">
        <f>$L$3+($L$2-$L$3)*ERFC(D616)</f>
        <v>0.05000000050696043</v>
      </c>
      <c r="I616" s="5">
        <f>$L$3+($L$2-$L$3)*ERFC(E616)</f>
        <v>0.06950384735250395</v>
      </c>
    </row>
    <row r="617" spans="1:9" ht="12.75">
      <c r="A617" s="4">
        <v>60.6000000000005</v>
      </c>
      <c r="B617" s="5">
        <f t="shared" si="43"/>
        <v>42.85067093990513</v>
      </c>
      <c r="C617" s="5">
        <f t="shared" si="44"/>
        <v>13.550571943648837</v>
      </c>
      <c r="D617" s="5">
        <f t="shared" si="45"/>
        <v>4.285067093990513</v>
      </c>
      <c r="E617" s="5">
        <f t="shared" si="46"/>
        <v>1.3550571943648837</v>
      </c>
      <c r="F617" s="5">
        <v>0.05</v>
      </c>
      <c r="G617" s="5">
        <f>$L$3+($L$2-$L$3)*ERFC(C617)</f>
        <v>0.05</v>
      </c>
      <c r="H617" s="5">
        <f>$L$3+($L$2-$L$3)*ERFC(D617)</f>
        <v>0.050000000476425416</v>
      </c>
      <c r="I617" s="5">
        <f>$L$3+($L$2-$L$3)*ERFC(E617)</f>
        <v>0.06936263217876751</v>
      </c>
    </row>
    <row r="618" spans="1:9" ht="12.75">
      <c r="A618" s="4">
        <v>60.7000000000005</v>
      </c>
      <c r="B618" s="5">
        <f t="shared" si="43"/>
        <v>42.92138161802379</v>
      </c>
      <c r="C618" s="5">
        <f t="shared" si="44"/>
        <v>13.572932623423835</v>
      </c>
      <c r="D618" s="5">
        <f t="shared" si="45"/>
        <v>4.292138161802379</v>
      </c>
      <c r="E618" s="5">
        <f t="shared" si="46"/>
        <v>1.3572932623423835</v>
      </c>
      <c r="F618" s="5">
        <v>0.05</v>
      </c>
      <c r="G618" s="5">
        <f>$L$3+($L$2-$L$3)*ERFC(C618)</f>
        <v>0.05</v>
      </c>
      <c r="H618" s="5">
        <f>$L$3+($L$2-$L$3)*ERFC(D618)</f>
        <v>0.05000000044768588</v>
      </c>
      <c r="I618" s="5">
        <f>$L$3+($L$2-$L$3)*ERFC(E618)</f>
        <v>0.06922227018263426</v>
      </c>
    </row>
    <row r="619" spans="1:9" ht="12.75">
      <c r="A619" s="4">
        <v>60.8000000000005</v>
      </c>
      <c r="B619" s="5">
        <f t="shared" si="43"/>
        <v>42.99209229614244</v>
      </c>
      <c r="C619" s="5">
        <f t="shared" si="44"/>
        <v>13.595293303198833</v>
      </c>
      <c r="D619" s="5">
        <f t="shared" si="45"/>
        <v>4.299209229614244</v>
      </c>
      <c r="E619" s="5">
        <f t="shared" si="46"/>
        <v>1.3595293303198832</v>
      </c>
      <c r="F619" s="5">
        <v>0.05</v>
      </c>
      <c r="G619" s="5">
        <f>$L$3+($L$2-$L$3)*ERFC(C619)</f>
        <v>0.05</v>
      </c>
      <c r="H619" s="5">
        <f>$L$3+($L$2-$L$3)*ERFC(D619)</f>
        <v>0.050000000420638936</v>
      </c>
      <c r="I619" s="5">
        <f>$L$3+($L$2-$L$3)*ERFC(E619)</f>
        <v>0.06908275760455064</v>
      </c>
    </row>
    <row r="620" spans="1:9" ht="12.75">
      <c r="A620" s="4">
        <v>60.9000000000005</v>
      </c>
      <c r="B620" s="5">
        <f t="shared" si="43"/>
        <v>43.062802974261096</v>
      </c>
      <c r="C620" s="5">
        <f t="shared" si="44"/>
        <v>13.617653982973831</v>
      </c>
      <c r="D620" s="5">
        <f t="shared" si="45"/>
        <v>4.30628029742611</v>
      </c>
      <c r="E620" s="5">
        <f t="shared" si="46"/>
        <v>1.3617653982973832</v>
      </c>
      <c r="F620" s="5">
        <v>0.05</v>
      </c>
      <c r="G620" s="5">
        <f>$L$3+($L$2-$L$3)*ERFC(C620)</f>
        <v>0.05</v>
      </c>
      <c r="H620" s="5">
        <f>$L$3+($L$2-$L$3)*ERFC(D620)</f>
        <v>0.05000000039518743</v>
      </c>
      <c r="I620" s="5">
        <f>$L$3+($L$2-$L$3)*ERFC(E620)</f>
        <v>0.06894409069077966</v>
      </c>
    </row>
    <row r="621" spans="1:9" ht="12.75">
      <c r="A621" s="4">
        <v>61.0000000000005</v>
      </c>
      <c r="B621" s="5">
        <f t="shared" si="43"/>
        <v>43.13351365237975</v>
      </c>
      <c r="C621" s="5">
        <f t="shared" si="44"/>
        <v>13.640014662748827</v>
      </c>
      <c r="D621" s="5">
        <f t="shared" si="45"/>
        <v>4.313351365237975</v>
      </c>
      <c r="E621" s="5">
        <f t="shared" si="46"/>
        <v>1.3640014662748827</v>
      </c>
      <c r="F621" s="5">
        <v>0.05</v>
      </c>
      <c r="G621" s="5">
        <f>$L$3+($L$2-$L$3)*ERFC(C621)</f>
        <v>0.05</v>
      </c>
      <c r="H621" s="5">
        <f>$L$3+($L$2-$L$3)*ERFC(D621)</f>
        <v>0.05000000037123963</v>
      </c>
      <c r="I621" s="5">
        <f>$L$3+($L$2-$L$3)*ERFC(E621)</f>
        <v>0.06880626569347806</v>
      </c>
    </row>
    <row r="622" spans="1:9" ht="12.75">
      <c r="A622" s="4">
        <v>61.1000000000005</v>
      </c>
      <c r="B622" s="5">
        <f t="shared" si="43"/>
        <v>43.204224330498405</v>
      </c>
      <c r="C622" s="5">
        <f t="shared" si="44"/>
        <v>13.662375342523825</v>
      </c>
      <c r="D622" s="5">
        <f t="shared" si="45"/>
        <v>4.32042243304984</v>
      </c>
      <c r="E622" s="5">
        <f t="shared" si="46"/>
        <v>1.3662375342523827</v>
      </c>
      <c r="F622" s="5">
        <v>0.05</v>
      </c>
      <c r="G622" s="5">
        <f>$L$3+($L$2-$L$3)*ERFC(C622)</f>
        <v>0.05</v>
      </c>
      <c r="H622" s="5">
        <f>$L$3+($L$2-$L$3)*ERFC(D622)</f>
        <v>0.05000000034870898</v>
      </c>
      <c r="I622" s="5">
        <f>$L$3+($L$2-$L$3)*ERFC(E622)</f>
        <v>0.06866927887077237</v>
      </c>
    </row>
    <row r="623" spans="1:9" ht="12.75">
      <c r="A623" s="4">
        <v>61.2000000000005</v>
      </c>
      <c r="B623" s="5">
        <f t="shared" si="43"/>
        <v>43.27493500861706</v>
      </c>
      <c r="C623" s="5">
        <f t="shared" si="44"/>
        <v>13.684736022298823</v>
      </c>
      <c r="D623" s="5">
        <f t="shared" si="45"/>
        <v>4.327493500861706</v>
      </c>
      <c r="E623" s="5">
        <f t="shared" si="46"/>
        <v>1.3684736022298825</v>
      </c>
      <c r="F623" s="5">
        <v>0.05</v>
      </c>
      <c r="G623" s="5">
        <f>$L$3+($L$2-$L$3)*ERFC(C623)</f>
        <v>0.05</v>
      </c>
      <c r="H623" s="5">
        <f>$L$3+($L$2-$L$3)*ERFC(D623)</f>
        <v>0.050000000327513755</v>
      </c>
      <c r="I623" s="5">
        <f>$L$3+($L$2-$L$3)*ERFC(E623)</f>
        <v>0.06853312885324259</v>
      </c>
    </row>
    <row r="624" spans="1:9" ht="12.75">
      <c r="A624" s="4">
        <v>61.3000000000005</v>
      </c>
      <c r="B624" s="5">
        <f t="shared" si="43"/>
        <v>43.345645686735715</v>
      </c>
      <c r="C624" s="5">
        <f t="shared" si="44"/>
        <v>13.707096702073823</v>
      </c>
      <c r="D624" s="5">
        <f t="shared" si="45"/>
        <v>4.334564568673572</v>
      </c>
      <c r="E624" s="5">
        <f t="shared" si="46"/>
        <v>1.3707096702073822</v>
      </c>
      <c r="F624" s="5">
        <v>0.05</v>
      </c>
      <c r="G624" s="5">
        <f>$L$3+($L$2-$L$3)*ERFC(C624)</f>
        <v>0.05</v>
      </c>
      <c r="H624" s="5">
        <f>$L$3+($L$2-$L$3)*ERFC(D624)</f>
        <v>0.05000000030757675</v>
      </c>
      <c r="I624" s="5">
        <f>$L$3+($L$2-$L$3)*ERFC(E624)</f>
        <v>0.06839780710796303</v>
      </c>
    </row>
    <row r="625" spans="1:9" ht="12.75">
      <c r="A625" s="4">
        <v>61.4000000000005</v>
      </c>
      <c r="B625" s="5">
        <f t="shared" si="43"/>
        <v>43.41635636485437</v>
      </c>
      <c r="C625" s="5">
        <f t="shared" si="44"/>
        <v>13.729457381848821</v>
      </c>
      <c r="D625" s="5">
        <f t="shared" si="45"/>
        <v>4.341635636485437</v>
      </c>
      <c r="E625" s="5">
        <f t="shared" si="46"/>
        <v>1.372945738184882</v>
      </c>
      <c r="F625" s="5">
        <v>0.05</v>
      </c>
      <c r="G625" s="5">
        <f>$L$3+($L$2-$L$3)*ERFC(C625)</f>
        <v>0.05</v>
      </c>
      <c r="H625" s="5">
        <f>$L$3+($L$2-$L$3)*ERFC(D625)</f>
        <v>0.050000000288825175</v>
      </c>
      <c r="I625" s="5">
        <f>$L$3+($L$2-$L$3)*ERFC(E625)</f>
        <v>0.0682633123503154</v>
      </c>
    </row>
    <row r="626" spans="1:9" ht="12.75">
      <c r="A626" s="4">
        <v>61.5000000000005</v>
      </c>
      <c r="B626" s="5">
        <f t="shared" si="43"/>
        <v>43.487067042973024</v>
      </c>
      <c r="C626" s="5">
        <f t="shared" si="44"/>
        <v>13.751818061623817</v>
      </c>
      <c r="D626" s="5">
        <f t="shared" si="45"/>
        <v>4.348706704297302</v>
      </c>
      <c r="E626" s="5">
        <f t="shared" si="46"/>
        <v>1.3751818061623817</v>
      </c>
      <c r="F626" s="5">
        <v>0.05</v>
      </c>
      <c r="G626" s="5">
        <f>$L$3+($L$2-$L$3)*ERFC(C626)</f>
        <v>0.05</v>
      </c>
      <c r="H626" s="5">
        <f>$L$3+($L$2-$L$3)*ERFC(D626)</f>
        <v>0.0500000002711903</v>
      </c>
      <c r="I626" s="5">
        <f>$L$3+($L$2-$L$3)*ERFC(E626)</f>
        <v>0.06812964086299327</v>
      </c>
    </row>
    <row r="627" spans="1:9" ht="12.75">
      <c r="A627" s="4">
        <v>61.6000000000005</v>
      </c>
      <c r="B627" s="5">
        <f t="shared" si="43"/>
        <v>43.557777721091675</v>
      </c>
      <c r="C627" s="5">
        <f t="shared" si="44"/>
        <v>13.774178741398815</v>
      </c>
      <c r="D627" s="5">
        <f t="shared" si="45"/>
        <v>4.3557777721091675</v>
      </c>
      <c r="E627" s="5">
        <f t="shared" si="46"/>
        <v>1.3774178741398815</v>
      </c>
      <c r="F627" s="5">
        <v>0.05</v>
      </c>
      <c r="G627" s="5">
        <f>$L$3+($L$2-$L$3)*ERFC(C627)</f>
        <v>0.05</v>
      </c>
      <c r="H627" s="5">
        <f>$L$3+($L$2-$L$3)*ERFC(D627)</f>
        <v>0.0500000002546073</v>
      </c>
      <c r="I627" s="5">
        <f>$L$3+($L$2-$L$3)*ERFC(E627)</f>
        <v>0.06799678893503283</v>
      </c>
    </row>
    <row r="628" spans="1:9" ht="12.75">
      <c r="A628" s="4">
        <v>61.7000000000005</v>
      </c>
      <c r="B628" s="5">
        <f t="shared" si="43"/>
        <v>43.62848839921033</v>
      </c>
      <c r="C628" s="5">
        <f t="shared" si="44"/>
        <v>13.796539421173813</v>
      </c>
      <c r="D628" s="5">
        <f t="shared" si="45"/>
        <v>4.362848839921034</v>
      </c>
      <c r="E628" s="5">
        <f t="shared" si="46"/>
        <v>1.3796539421173815</v>
      </c>
      <c r="F628" s="5">
        <v>0.05</v>
      </c>
      <c r="G628" s="5">
        <f>$L$3+($L$2-$L$3)*ERFC(C628)</f>
        <v>0.05</v>
      </c>
      <c r="H628" s="5">
        <f>$L$3+($L$2-$L$3)*ERFC(D628)</f>
        <v>0.05000000023901499</v>
      </c>
      <c r="I628" s="5">
        <f>$L$3+($L$2-$L$3)*ERFC(E628)</f>
        <v>0.06786475286188477</v>
      </c>
    </row>
    <row r="629" spans="1:9" ht="12.75">
      <c r="A629" s="4">
        <v>61.8000000000005</v>
      </c>
      <c r="B629" s="5">
        <f t="shared" si="43"/>
        <v>43.69919907732899</v>
      </c>
      <c r="C629" s="5">
        <f t="shared" si="44"/>
        <v>13.818900100948811</v>
      </c>
      <c r="D629" s="5">
        <f t="shared" si="45"/>
        <v>4.369919907732899</v>
      </c>
      <c r="E629" s="5">
        <f t="shared" si="46"/>
        <v>1.3818900100948812</v>
      </c>
      <c r="F629" s="5">
        <v>0.05</v>
      </c>
      <c r="G629" s="5">
        <f>$L$3+($L$2-$L$3)*ERFC(C629)</f>
        <v>0.05</v>
      </c>
      <c r="H629" s="5">
        <f>$L$3+($L$2-$L$3)*ERFC(D629)</f>
        <v>0.050000000224355606</v>
      </c>
      <c r="I629" s="5">
        <f>$L$3+($L$2-$L$3)*ERFC(E629)</f>
        <v>0.06773352894548593</v>
      </c>
    </row>
    <row r="630" spans="1:9" ht="12.75">
      <c r="A630" s="4">
        <v>61.9000000000005</v>
      </c>
      <c r="B630" s="5">
        <f t="shared" si="43"/>
        <v>43.76990975544764</v>
      </c>
      <c r="C630" s="5">
        <f t="shared" si="44"/>
        <v>13.84126078072381</v>
      </c>
      <c r="D630" s="5">
        <f t="shared" si="45"/>
        <v>4.376990975544764</v>
      </c>
      <c r="E630" s="5">
        <f t="shared" si="46"/>
        <v>1.384126078072381</v>
      </c>
      <c r="F630" s="5">
        <v>0.05</v>
      </c>
      <c r="G630" s="5">
        <f>$L$3+($L$2-$L$3)*ERFC(C630)</f>
        <v>0.05</v>
      </c>
      <c r="H630" s="5">
        <f>$L$3+($L$2-$L$3)*ERFC(D630)</f>
        <v>0.05000000021057477</v>
      </c>
      <c r="I630" s="5">
        <f>$L$3+($L$2-$L$3)*ERFC(E630)</f>
        <v>0.06760311349432961</v>
      </c>
    </row>
    <row r="631" spans="1:9" ht="12.75">
      <c r="A631" s="4">
        <v>62.0000000000005</v>
      </c>
      <c r="B631" s="5">
        <f t="shared" si="43"/>
        <v>43.84062043356629</v>
      </c>
      <c r="C631" s="5">
        <f t="shared" si="44"/>
        <v>13.863621460498807</v>
      </c>
      <c r="D631" s="5">
        <f t="shared" si="45"/>
        <v>4.3840620433566295</v>
      </c>
      <c r="E631" s="5">
        <f t="shared" si="46"/>
        <v>1.3863621460498807</v>
      </c>
      <c r="F631" s="5">
        <v>0.05</v>
      </c>
      <c r="G631" s="5">
        <f>$L$3+($L$2-$L$3)*ERFC(C631)</f>
        <v>0.05</v>
      </c>
      <c r="H631" s="5">
        <f>$L$3+($L$2-$L$3)*ERFC(D631)</f>
        <v>0.05000000019762105</v>
      </c>
      <c r="I631" s="5">
        <f>$L$3+($L$2-$L$3)*ERFC(E631)</f>
        <v>0.06747350282353573</v>
      </c>
    </row>
    <row r="632" spans="1:9" ht="12.75">
      <c r="A632" s="4">
        <v>62.1000000000005</v>
      </c>
      <c r="B632" s="5">
        <f t="shared" si="43"/>
        <v>43.91133111168495</v>
      </c>
      <c r="C632" s="5">
        <f t="shared" si="44"/>
        <v>13.885982140273805</v>
      </c>
      <c r="D632" s="5">
        <f t="shared" si="45"/>
        <v>4.391133111168495</v>
      </c>
      <c r="E632" s="5">
        <f t="shared" si="46"/>
        <v>1.3885982140273805</v>
      </c>
      <c r="F632" s="5">
        <v>0.05</v>
      </c>
      <c r="G632" s="5">
        <f>$L$3+($L$2-$L$3)*ERFC(C632)</f>
        <v>0.05</v>
      </c>
      <c r="H632" s="5">
        <f>$L$3+($L$2-$L$3)*ERFC(D632)</f>
        <v>0.05000000018544612</v>
      </c>
      <c r="I632" s="5">
        <f>$L$3+($L$2-$L$3)*ERFC(E632)</f>
        <v>0.06734469325491993</v>
      </c>
    </row>
    <row r="633" spans="1:9" ht="12.75">
      <c r="A633" s="4">
        <v>62.2000000000005</v>
      </c>
      <c r="B633" s="5">
        <f t="shared" si="43"/>
        <v>43.98204178980361</v>
      </c>
      <c r="C633" s="5">
        <f t="shared" si="44"/>
        <v>13.908342820048803</v>
      </c>
      <c r="D633" s="5">
        <f t="shared" si="45"/>
        <v>4.398204178980361</v>
      </c>
      <c r="E633" s="5">
        <f t="shared" si="46"/>
        <v>1.3908342820048802</v>
      </c>
      <c r="F633" s="5">
        <v>0.05</v>
      </c>
      <c r="G633" s="5">
        <f>$L$3+($L$2-$L$3)*ERFC(C633)</f>
        <v>0.05</v>
      </c>
      <c r="H633" s="5">
        <f>$L$3+($L$2-$L$3)*ERFC(D633)</f>
        <v>0.05000000017400421</v>
      </c>
      <c r="I633" s="5">
        <f>$L$3+($L$2-$L$3)*ERFC(E633)</f>
        <v>0.06721668111706246</v>
      </c>
    </row>
    <row r="634" spans="1:9" ht="12.75">
      <c r="A634" s="4">
        <v>62.3000000000005</v>
      </c>
      <c r="B634" s="5">
        <f t="shared" si="43"/>
        <v>44.05275246792226</v>
      </c>
      <c r="C634" s="5">
        <f t="shared" si="44"/>
        <v>13.930703499823801</v>
      </c>
      <c r="D634" s="5">
        <f t="shared" si="45"/>
        <v>4.405275246792226</v>
      </c>
      <c r="E634" s="5">
        <f t="shared" si="46"/>
        <v>1.3930703499823802</v>
      </c>
      <c r="F634" s="5">
        <v>0.05</v>
      </c>
      <c r="G634" s="5">
        <f>$L$3+($L$2-$L$3)*ERFC(C634)</f>
        <v>0.05</v>
      </c>
      <c r="H634" s="5">
        <f>$L$3+($L$2-$L$3)*ERFC(D634)</f>
        <v>0.05000000016325233</v>
      </c>
      <c r="I634" s="5">
        <f>$L$3+($L$2-$L$3)*ERFC(E634)</f>
        <v>0.0670894627453755</v>
      </c>
    </row>
    <row r="635" spans="1:9" ht="12.75">
      <c r="A635" s="4">
        <v>62.4000000000005</v>
      </c>
      <c r="B635" s="5">
        <f t="shared" si="43"/>
        <v>44.12346314604092</v>
      </c>
      <c r="C635" s="5">
        <f t="shared" si="44"/>
        <v>13.9530641795988</v>
      </c>
      <c r="D635" s="5">
        <f t="shared" si="45"/>
        <v>4.4123463146040915</v>
      </c>
      <c r="E635" s="5">
        <f t="shared" si="46"/>
        <v>1.39530641795988</v>
      </c>
      <c r="F635" s="5">
        <v>0.05</v>
      </c>
      <c r="G635" s="5">
        <f>$L$3+($L$2-$L$3)*ERFC(C635)</f>
        <v>0.05</v>
      </c>
      <c r="H635" s="5">
        <f>$L$3+($L$2-$L$3)*ERFC(D635)</f>
        <v>0.05000000015314981</v>
      </c>
      <c r="I635" s="5">
        <f>$L$3+($L$2-$L$3)*ERFC(E635)</f>
        <v>0.06696303448217102</v>
      </c>
    </row>
    <row r="636" spans="1:9" ht="12.75">
      <c r="A636" s="4">
        <v>62.5000000000005</v>
      </c>
      <c r="B636" s="5">
        <f t="shared" si="43"/>
        <v>44.19417382415957</v>
      </c>
      <c r="C636" s="5">
        <f t="shared" si="44"/>
        <v>13.975424859373796</v>
      </c>
      <c r="D636" s="5">
        <f t="shared" si="45"/>
        <v>4.419417382415957</v>
      </c>
      <c r="E636" s="5">
        <f t="shared" si="46"/>
        <v>1.3975424859373795</v>
      </c>
      <c r="F636" s="5">
        <v>0.05</v>
      </c>
      <c r="G636" s="5">
        <f>$L$3+($L$2-$L$3)*ERFC(C636)</f>
        <v>0.05</v>
      </c>
      <c r="H636" s="5">
        <f>$L$3+($L$2-$L$3)*ERFC(D636)</f>
        <v>0.050000000143658435</v>
      </c>
      <c r="I636" s="5">
        <f>$L$3+($L$2-$L$3)*ERFC(E636)</f>
        <v>0.06683739267672668</v>
      </c>
    </row>
    <row r="637" spans="1:9" ht="12.75">
      <c r="A637" s="4">
        <v>62.6000000000005</v>
      </c>
      <c r="B637" s="5">
        <f t="shared" si="43"/>
        <v>44.26488450227823</v>
      </c>
      <c r="C637" s="5">
        <f t="shared" si="44"/>
        <v>13.997785539148794</v>
      </c>
      <c r="D637" s="5">
        <f t="shared" si="45"/>
        <v>4.426488450227823</v>
      </c>
      <c r="E637" s="5">
        <f t="shared" si="46"/>
        <v>1.3997785539148795</v>
      </c>
      <c r="F637" s="5">
        <v>0.05</v>
      </c>
      <c r="G637" s="5">
        <f>$L$3+($L$2-$L$3)*ERFC(C637)</f>
        <v>0.05</v>
      </c>
      <c r="H637" s="5">
        <f>$L$3+($L$2-$L$3)*ERFC(D637)</f>
        <v>0.05000000013474212</v>
      </c>
      <c r="I637" s="5">
        <f>$L$3+($L$2-$L$3)*ERFC(E637)</f>
        <v>0.066712533685352</v>
      </c>
    </row>
    <row r="638" spans="1:9" ht="12.75">
      <c r="A638" s="4">
        <v>62.7000000000005</v>
      </c>
      <c r="B638" s="5">
        <f t="shared" si="43"/>
        <v>44.33559518039688</v>
      </c>
      <c r="C638" s="5">
        <f t="shared" si="44"/>
        <v>14.020146218923793</v>
      </c>
      <c r="D638" s="5">
        <f t="shared" si="45"/>
        <v>4.433559518039688</v>
      </c>
      <c r="E638" s="5">
        <f t="shared" si="46"/>
        <v>1.4020146218923792</v>
      </c>
      <c r="F638" s="5">
        <v>0.05</v>
      </c>
      <c r="G638" s="5">
        <f>$L$3+($L$2-$L$3)*ERFC(C638)</f>
        <v>0.05</v>
      </c>
      <c r="H638" s="5">
        <f>$L$3+($L$2-$L$3)*ERFC(D638)</f>
        <v>0.05000000012636683</v>
      </c>
      <c r="I638" s="5">
        <f>$L$3+($L$2-$L$3)*ERFC(E638)</f>
        <v>0.06658845387145329</v>
      </c>
    </row>
    <row r="639" spans="1:9" ht="12.75">
      <c r="A639" s="4">
        <v>62.8000000000005</v>
      </c>
      <c r="B639" s="5">
        <f t="shared" si="43"/>
        <v>44.40630585851554</v>
      </c>
      <c r="C639" s="5">
        <f t="shared" si="44"/>
        <v>14.042506898698791</v>
      </c>
      <c r="D639" s="5">
        <f t="shared" si="45"/>
        <v>4.440630585851554</v>
      </c>
      <c r="E639" s="5">
        <f t="shared" si="46"/>
        <v>1.404250689869879</v>
      </c>
      <c r="F639" s="5">
        <v>0.05</v>
      </c>
      <c r="G639" s="5">
        <f>$L$3+($L$2-$L$3)*ERFC(C639)</f>
        <v>0.05</v>
      </c>
      <c r="H639" s="5">
        <f>$L$3+($L$2-$L$3)*ERFC(D639)</f>
        <v>0.05000000011850057</v>
      </c>
      <c r="I639" s="5">
        <f>$L$3+($L$2-$L$3)*ERFC(E639)</f>
        <v>0.0664651496055983</v>
      </c>
    </row>
    <row r="640" spans="1:9" ht="12.75">
      <c r="A640" s="4">
        <v>62.9000000000006</v>
      </c>
      <c r="B640" s="5">
        <f t="shared" si="43"/>
        <v>44.47701653663426</v>
      </c>
      <c r="C640" s="5">
        <f t="shared" si="44"/>
        <v>14.06486757847381</v>
      </c>
      <c r="D640" s="5">
        <f t="shared" si="45"/>
        <v>4.447701653663426</v>
      </c>
      <c r="E640" s="5">
        <f t="shared" si="46"/>
        <v>1.4064867578473812</v>
      </c>
      <c r="F640" s="5">
        <v>0.05</v>
      </c>
      <c r="G640" s="5">
        <f>$L$3+($L$2-$L$3)*ERFC(C640)</f>
        <v>0.05</v>
      </c>
      <c r="H640" s="5">
        <f>$L$3+($L$2-$L$3)*ERFC(D640)</f>
        <v>0.05000000011111308</v>
      </c>
      <c r="I640" s="5">
        <f>$L$3+($L$2-$L$3)*ERFC(E640)</f>
        <v>0.06634261726557958</v>
      </c>
    </row>
    <row r="641" spans="1:9" ht="12.75">
      <c r="A641" s="4">
        <v>63.0000000000005</v>
      </c>
      <c r="B641" s="5">
        <f t="shared" si="43"/>
        <v>44.54772721475284</v>
      </c>
      <c r="C641" s="5">
        <f t="shared" si="44"/>
        <v>14.087228258248786</v>
      </c>
      <c r="D641" s="5">
        <f t="shared" si="45"/>
        <v>4.454772721475284</v>
      </c>
      <c r="E641" s="5">
        <f t="shared" si="46"/>
        <v>1.4087228258248785</v>
      </c>
      <c r="F641" s="5">
        <v>0.05</v>
      </c>
      <c r="G641" s="5">
        <f>$L$3+($L$2-$L$3)*ERFC(C641)</f>
        <v>0.05</v>
      </c>
      <c r="H641" s="5">
        <f>$L$3+($L$2-$L$3)*ERFC(D641)</f>
        <v>0.05000000010417599</v>
      </c>
      <c r="I641" s="5">
        <f>$L$3+($L$2-$L$3)*ERFC(E641)</f>
        <v>0.0662208532364784</v>
      </c>
    </row>
    <row r="642" spans="1:9" ht="12.75">
      <c r="A642" s="4">
        <v>63.1000000000005</v>
      </c>
      <c r="B642" s="5">
        <f t="shared" si="43"/>
        <v>44.6184378928715</v>
      </c>
      <c r="C642" s="5">
        <f t="shared" si="44"/>
        <v>14.109588938023784</v>
      </c>
      <c r="D642" s="5">
        <f t="shared" si="45"/>
        <v>4.46184378928715</v>
      </c>
      <c r="E642" s="5">
        <f t="shared" si="46"/>
        <v>1.4109588938023785</v>
      </c>
      <c r="F642" s="5">
        <v>0.05</v>
      </c>
      <c r="G642" s="5">
        <f>$L$3+($L$2-$L$3)*ERFC(C642)</f>
        <v>0.05</v>
      </c>
      <c r="H642" s="5">
        <f>$L$3+($L$2-$L$3)*ERFC(D642)</f>
        <v>0.050000000097662416</v>
      </c>
      <c r="I642" s="5">
        <f>$L$3+($L$2-$L$3)*ERFC(E642)</f>
        <v>0.06609985391072569</v>
      </c>
    </row>
    <row r="643" spans="1:9" ht="12.75">
      <c r="A643" s="4">
        <v>63.2000000000005</v>
      </c>
      <c r="B643" s="5">
        <f t="shared" si="43"/>
        <v>44.689148570990156</v>
      </c>
      <c r="C643" s="5">
        <f t="shared" si="44"/>
        <v>14.131949617798782</v>
      </c>
      <c r="D643" s="5">
        <f t="shared" si="45"/>
        <v>4.468914857099016</v>
      </c>
      <c r="E643" s="5">
        <f t="shared" si="46"/>
        <v>1.4131949617798782</v>
      </c>
      <c r="F643" s="5">
        <v>0.05</v>
      </c>
      <c r="G643" s="5">
        <f>$L$3+($L$2-$L$3)*ERFC(C643)</f>
        <v>0.05</v>
      </c>
      <c r="H643" s="5">
        <f>$L$3+($L$2-$L$3)*ERFC(D643)</f>
        <v>0.05000000009154717</v>
      </c>
      <c r="I643" s="5">
        <f>$L$3+($L$2-$L$3)*ERFC(E643)</f>
        <v>0.0659796156881651</v>
      </c>
    </row>
    <row r="644" spans="1:9" ht="12.75">
      <c r="A644" s="4">
        <v>63.3000000000006</v>
      </c>
      <c r="B644" s="5">
        <f aca="true" t="shared" si="47" ref="B644:B707">(A644/(2*($L$4*0.1)^0.5))</f>
        <v>44.75985924910888</v>
      </c>
      <c r="C644" s="5">
        <f t="shared" si="44"/>
        <v>14.154310297573803</v>
      </c>
      <c r="D644" s="5">
        <f t="shared" si="45"/>
        <v>4.475985924910888</v>
      </c>
      <c r="E644" s="5">
        <f t="shared" si="46"/>
        <v>1.4154310297573802</v>
      </c>
      <c r="F644" s="5">
        <v>0.05</v>
      </c>
      <c r="G644" s="5">
        <f>$L$3+($L$2-$L$3)*ERFC(C644)</f>
        <v>0.05</v>
      </c>
      <c r="H644" s="5">
        <f>$L$3+($L$2-$L$3)*ERFC(D644)</f>
        <v>0.050000000085806434</v>
      </c>
      <c r="I644" s="5">
        <f>$L$3+($L$2-$L$3)*ERFC(E644)</f>
        <v>0.06586013497611332</v>
      </c>
    </row>
    <row r="645" spans="1:9" ht="12.75">
      <c r="A645" s="4">
        <v>63.4000000000006</v>
      </c>
      <c r="B645" s="5">
        <f t="shared" si="47"/>
        <v>44.830569927227536</v>
      </c>
      <c r="C645" s="5">
        <f t="shared" si="44"/>
        <v>14.1766709773488</v>
      </c>
      <c r="D645" s="5">
        <f t="shared" si="45"/>
        <v>4.483056992722754</v>
      </c>
      <c r="E645" s="5">
        <f t="shared" si="46"/>
        <v>1.41766709773488</v>
      </c>
      <c r="F645" s="5">
        <v>0.05</v>
      </c>
      <c r="G645" s="5">
        <f>$L$3+($L$2-$L$3)*ERFC(C645)</f>
        <v>0.05</v>
      </c>
      <c r="H645" s="5">
        <f>$L$3+($L$2-$L$3)*ERFC(D645)</f>
        <v>0.05000000008041783</v>
      </c>
      <c r="I645" s="5">
        <f>$L$3+($L$2-$L$3)*ERFC(E645)</f>
        <v>0.06574140818942084</v>
      </c>
    </row>
    <row r="646" spans="1:9" ht="12.75">
      <c r="A646" s="4">
        <v>63.5000000000005</v>
      </c>
      <c r="B646" s="5">
        <f t="shared" si="47"/>
        <v>44.901280605346116</v>
      </c>
      <c r="C646" s="5">
        <f t="shared" si="44"/>
        <v>14.199031657123776</v>
      </c>
      <c r="D646" s="5">
        <f t="shared" si="45"/>
        <v>4.490128060534611</v>
      </c>
      <c r="E646" s="5">
        <f t="shared" si="46"/>
        <v>1.4199031657123775</v>
      </c>
      <c r="F646" s="5">
        <v>0.05</v>
      </c>
      <c r="G646" s="5">
        <f>$L$3+($L$2-$L$3)*ERFC(C646)</f>
        <v>0.05</v>
      </c>
      <c r="H646" s="5">
        <f>$L$3+($L$2-$L$3)*ERFC(D646)</f>
        <v>0.05000000007536021</v>
      </c>
      <c r="I646" s="5">
        <f>$L$3+($L$2-$L$3)*ERFC(E646)</f>
        <v>0.06562343175053126</v>
      </c>
    </row>
    <row r="647" spans="1:9" ht="12.75">
      <c r="A647" s="4">
        <v>63.6000000000006</v>
      </c>
      <c r="B647" s="5">
        <f t="shared" si="47"/>
        <v>44.971991283464845</v>
      </c>
      <c r="C647" s="5">
        <f t="shared" si="44"/>
        <v>14.221392336898795</v>
      </c>
      <c r="D647" s="5">
        <f t="shared" si="45"/>
        <v>4.497199128346485</v>
      </c>
      <c r="E647" s="5">
        <f t="shared" si="46"/>
        <v>1.4221392336898795</v>
      </c>
      <c r="F647" s="5">
        <v>0.05</v>
      </c>
      <c r="G647" s="5">
        <f>$L$3+($L$2-$L$3)*ERFC(C647)</f>
        <v>0.05</v>
      </c>
      <c r="H647" s="5">
        <f>$L$3+($L$2-$L$3)*ERFC(D647)</f>
        <v>0.05000000007061381</v>
      </c>
      <c r="I647" s="5">
        <f>$L$3+($L$2-$L$3)*ERFC(E647)</f>
        <v>0.06550620208953989</v>
      </c>
    </row>
    <row r="648" spans="1:9" ht="12.75">
      <c r="A648" s="4">
        <v>63.7000000000006</v>
      </c>
      <c r="B648" s="5">
        <f t="shared" si="47"/>
        <v>45.0427019615835</v>
      </c>
      <c r="C648" s="5">
        <f t="shared" si="44"/>
        <v>14.243753016673793</v>
      </c>
      <c r="D648" s="5">
        <f t="shared" si="45"/>
        <v>4.50427019615835</v>
      </c>
      <c r="E648" s="5">
        <f t="shared" si="46"/>
        <v>1.4243753016673795</v>
      </c>
      <c r="F648" s="5">
        <v>0.05</v>
      </c>
      <c r="G648" s="5">
        <f>$L$3+($L$2-$L$3)*ERFC(C648)</f>
        <v>0.05</v>
      </c>
      <c r="H648" s="5">
        <f>$L$3+($L$2-$L$3)*ERFC(D648)</f>
        <v>0.050000000066159886</v>
      </c>
      <c r="I648" s="5">
        <f>$L$3+($L$2-$L$3)*ERFC(E648)</f>
        <v>0.06538971564425336</v>
      </c>
    </row>
    <row r="649" spans="1:9" ht="12.75">
      <c r="A649" s="4">
        <v>63.8000000000006</v>
      </c>
      <c r="B649" s="5">
        <f t="shared" si="47"/>
        <v>45.113412639702155</v>
      </c>
      <c r="C649" s="5">
        <f t="shared" si="44"/>
        <v>14.266113696448793</v>
      </c>
      <c r="D649" s="5">
        <f t="shared" si="45"/>
        <v>4.511341263970215</v>
      </c>
      <c r="E649" s="5">
        <f t="shared" si="46"/>
        <v>1.4266113696448792</v>
      </c>
      <c r="F649" s="5">
        <v>0.05</v>
      </c>
      <c r="G649" s="5">
        <f>$L$3+($L$2-$L$3)*ERFC(C649)</f>
        <v>0.05</v>
      </c>
      <c r="H649" s="5">
        <f>$L$3+($L$2-$L$3)*ERFC(D649)</f>
        <v>0.050000000061980805</v>
      </c>
      <c r="I649" s="5">
        <f>$L$3+($L$2-$L$3)*ERFC(E649)</f>
        <v>0.06527396886024583</v>
      </c>
    </row>
    <row r="650" spans="1:9" ht="12.75">
      <c r="A650" s="4">
        <v>63.9000000000006</v>
      </c>
      <c r="B650" s="5">
        <f t="shared" si="47"/>
        <v>45.18412331782081</v>
      </c>
      <c r="C650" s="5">
        <f t="shared" si="44"/>
        <v>14.28847437622379</v>
      </c>
      <c r="D650" s="5">
        <f t="shared" si="45"/>
        <v>4.5184123317820815</v>
      </c>
      <c r="E650" s="5">
        <f t="shared" si="46"/>
        <v>1.428847437622379</v>
      </c>
      <c r="F650" s="5">
        <v>0.05</v>
      </c>
      <c r="G650" s="5">
        <f>$L$3+($L$2-$L$3)*ERFC(C650)</f>
        <v>0.05</v>
      </c>
      <c r="H650" s="5">
        <f>$L$3+($L$2-$L$3)*ERFC(D650)</f>
        <v>0.05000000005806002</v>
      </c>
      <c r="I650" s="5">
        <f>$L$3+($L$2-$L$3)*ERFC(E650)</f>
        <v>0.06515895819091677</v>
      </c>
    </row>
    <row r="651" spans="1:9" ht="12.75">
      <c r="A651" s="4">
        <v>64.0000000000006</v>
      </c>
      <c r="B651" s="5">
        <f t="shared" si="47"/>
        <v>45.254833995939464</v>
      </c>
      <c r="C651" s="5">
        <f t="shared" si="44"/>
        <v>14.310835055998787</v>
      </c>
      <c r="D651" s="5">
        <f t="shared" si="45"/>
        <v>4.525483399593946</v>
      </c>
      <c r="E651" s="5">
        <f t="shared" si="46"/>
        <v>1.4310835055998787</v>
      </c>
      <c r="F651" s="5">
        <v>0.05</v>
      </c>
      <c r="G651" s="5">
        <f>$L$3+($L$2-$L$3)*ERFC(C651)</f>
        <v>0.05</v>
      </c>
      <c r="H651" s="5">
        <f>$L$3+($L$2-$L$3)*ERFC(D651)</f>
        <v>0.05000000005438193</v>
      </c>
      <c r="I651" s="5">
        <f>$L$3+($L$2-$L$3)*ERFC(E651)</f>
        <v>0.06504468009754706</v>
      </c>
    </row>
    <row r="652" spans="1:9" ht="12.75">
      <c r="A652" s="4">
        <v>64.1000000000006</v>
      </c>
      <c r="B652" s="5">
        <f t="shared" si="47"/>
        <v>45.32554467405812</v>
      </c>
      <c r="C652" s="5">
        <f aca="true" t="shared" si="48" ref="C652:C715">(A652/(2*($L$4*1)^0.5))</f>
        <v>14.333195735773787</v>
      </c>
      <c r="D652" s="5">
        <f t="shared" si="45"/>
        <v>4.532554467405812</v>
      </c>
      <c r="E652" s="5">
        <f t="shared" si="46"/>
        <v>1.4333195735773787</v>
      </c>
      <c r="F652" s="5">
        <v>0.05</v>
      </c>
      <c r="G652" s="5">
        <f>$L$3+($L$2-$L$3)*ERFC(C652)</f>
        <v>0.05</v>
      </c>
      <c r="H652" s="5">
        <f>$L$3+($L$2-$L$3)*ERFC(D652)</f>
        <v>0.05000000005093186</v>
      </c>
      <c r="I652" s="5">
        <f>$L$3+($L$2-$L$3)*ERFC(E652)</f>
        <v>0.06493113104935441</v>
      </c>
    </row>
    <row r="653" spans="1:9" ht="12.75">
      <c r="A653" s="4">
        <v>64.2000000000006</v>
      </c>
      <c r="B653" s="5">
        <f t="shared" si="47"/>
        <v>45.39625535217677</v>
      </c>
      <c r="C653" s="5">
        <f t="shared" si="48"/>
        <v>14.355556415548783</v>
      </c>
      <c r="D653" s="5">
        <f t="shared" si="45"/>
        <v>4.539625535217677</v>
      </c>
      <c r="E653" s="5">
        <f t="shared" si="46"/>
        <v>1.4355556415548782</v>
      </c>
      <c r="F653" s="5">
        <v>0.05</v>
      </c>
      <c r="G653" s="5">
        <f>$L$3+($L$2-$L$3)*ERFC(C653)</f>
        <v>0.05</v>
      </c>
      <c r="H653" s="5">
        <f>$L$3+($L$2-$L$3)*ERFC(D653)</f>
        <v>0.05000000004769602</v>
      </c>
      <c r="I653" s="5">
        <f>$L$3+($L$2-$L$3)*ERFC(E653)</f>
        <v>0.06481830752354863</v>
      </c>
    </row>
    <row r="654" spans="1:9" ht="12.75">
      <c r="A654" s="4">
        <v>64.3000000000006</v>
      </c>
      <c r="B654" s="5">
        <f t="shared" si="47"/>
        <v>45.466966030295424</v>
      </c>
      <c r="C654" s="5">
        <f t="shared" si="48"/>
        <v>14.37791709532378</v>
      </c>
      <c r="D654" s="5">
        <f t="shared" si="45"/>
        <v>4.546696603029543</v>
      </c>
      <c r="E654" s="5">
        <f t="shared" si="46"/>
        <v>1.437791709532378</v>
      </c>
      <c r="F654" s="5">
        <v>0.05</v>
      </c>
      <c r="G654" s="5">
        <f>$L$3+($L$2-$L$3)*ERFC(C654)</f>
        <v>0.05</v>
      </c>
      <c r="H654" s="5">
        <f>$L$3+($L$2-$L$3)*ERFC(D654)</f>
        <v>0.050000000044661375</v>
      </c>
      <c r="I654" s="5">
        <f>$L$3+($L$2-$L$3)*ERFC(E654)</f>
        <v>0.0647062060053856</v>
      </c>
    </row>
    <row r="655" spans="1:9" ht="12.75">
      <c r="A655" s="4">
        <v>64.4000000000006</v>
      </c>
      <c r="B655" s="5">
        <f t="shared" si="47"/>
        <v>45.53767670841408</v>
      </c>
      <c r="C655" s="5">
        <f t="shared" si="48"/>
        <v>14.400277775098779</v>
      </c>
      <c r="D655" s="5">
        <f t="shared" si="45"/>
        <v>4.553767670841409</v>
      </c>
      <c r="E655" s="5">
        <f t="shared" si="46"/>
        <v>1.440027777509878</v>
      </c>
      <c r="F655" s="5">
        <v>0.05</v>
      </c>
      <c r="G655" s="5">
        <f>$L$3+($L$2-$L$3)*ERFC(C655)</f>
        <v>0.05</v>
      </c>
      <c r="H655" s="5">
        <f>$L$3+($L$2-$L$3)*ERFC(D655)</f>
        <v>0.05000000004181574</v>
      </c>
      <c r="I655" s="5">
        <f>$L$3+($L$2-$L$3)*ERFC(E655)</f>
        <v>0.06459482298822104</v>
      </c>
    </row>
    <row r="656" spans="1:9" ht="12.75">
      <c r="A656" s="4">
        <v>64.5000000000006</v>
      </c>
      <c r="B656" s="5">
        <f t="shared" si="47"/>
        <v>45.60838738653273</v>
      </c>
      <c r="C656" s="5">
        <f t="shared" si="48"/>
        <v>14.422638454873777</v>
      </c>
      <c r="D656" s="5">
        <f t="shared" si="45"/>
        <v>4.560838738653273</v>
      </c>
      <c r="E656" s="5">
        <f t="shared" si="46"/>
        <v>1.4422638454873777</v>
      </c>
      <c r="F656" s="5">
        <v>0.05</v>
      </c>
      <c r="G656" s="5">
        <f>$L$3+($L$2-$L$3)*ERFC(C656)</f>
        <v>0.05</v>
      </c>
      <c r="H656" s="5">
        <f>$L$3+($L$2-$L$3)*ERFC(D656)</f>
        <v>0.05000000003914757</v>
      </c>
      <c r="I656" s="5">
        <f>$L$3+($L$2-$L$3)*ERFC(E656)</f>
        <v>0.06448415497356352</v>
      </c>
    </row>
    <row r="657" spans="1:9" ht="12.75">
      <c r="A657" s="4">
        <v>64.6000000000006</v>
      </c>
      <c r="B657" s="5">
        <f t="shared" si="47"/>
        <v>45.67909806465139</v>
      </c>
      <c r="C657" s="5">
        <f t="shared" si="48"/>
        <v>14.444999134648777</v>
      </c>
      <c r="D657" s="5">
        <f t="shared" si="45"/>
        <v>4.567909806465139</v>
      </c>
      <c r="E657" s="5">
        <f t="shared" si="46"/>
        <v>1.4444999134648777</v>
      </c>
      <c r="F657" s="5">
        <v>0.05</v>
      </c>
      <c r="G657" s="5">
        <f>$L$3+($L$2-$L$3)*ERFC(C657)</f>
        <v>0.05</v>
      </c>
      <c r="H657" s="5">
        <f>$L$3+($L$2-$L$3)*ERFC(D657)</f>
        <v>0.050000000036646064</v>
      </c>
      <c r="I657" s="5">
        <f>$L$3+($L$2-$L$3)*ERFC(E657)</f>
        <v>0.06437419847112667</v>
      </c>
    </row>
    <row r="658" spans="1:9" ht="12.75">
      <c r="A658" s="4">
        <v>64.7000000000006</v>
      </c>
      <c r="B658" s="5">
        <f t="shared" si="47"/>
        <v>45.74980874277004</v>
      </c>
      <c r="C658" s="5">
        <f t="shared" si="48"/>
        <v>14.467359814423773</v>
      </c>
      <c r="D658" s="5">
        <f t="shared" si="45"/>
        <v>4.574980874277005</v>
      </c>
      <c r="E658" s="5">
        <f t="shared" si="46"/>
        <v>1.4467359814423773</v>
      </c>
      <c r="F658" s="5">
        <v>0.05</v>
      </c>
      <c r="G658" s="5">
        <f>$L$3+($L$2-$L$3)*ERFC(C658)</f>
        <v>0.05</v>
      </c>
      <c r="H658" s="5">
        <f>$L$3+($L$2-$L$3)*ERFC(D658)</f>
        <v>0.05000000003430103</v>
      </c>
      <c r="I658" s="5">
        <f>$L$3+($L$2-$L$3)*ERFC(E658)</f>
        <v>0.06426494999888069</v>
      </c>
    </row>
    <row r="659" spans="1:9" ht="12.75">
      <c r="A659" s="4">
        <v>64.8000000000006</v>
      </c>
      <c r="B659" s="5">
        <f t="shared" si="47"/>
        <v>45.820519420888694</v>
      </c>
      <c r="C659" s="5">
        <f t="shared" si="48"/>
        <v>14.48972049419877</v>
      </c>
      <c r="D659" s="5">
        <f t="shared" si="45"/>
        <v>4.58205194208887</v>
      </c>
      <c r="E659" s="5">
        <f t="shared" si="46"/>
        <v>1.448972049419877</v>
      </c>
      <c r="F659" s="5">
        <v>0.05</v>
      </c>
      <c r="G659" s="5">
        <f>$L$3+($L$2-$L$3)*ERFC(C659)</f>
        <v>0.05</v>
      </c>
      <c r="H659" s="5">
        <f>$L$3+($L$2-$L$3)*ERFC(D659)</f>
        <v>0.05000000003210292</v>
      </c>
      <c r="I659" s="5">
        <f>$L$3+($L$2-$L$3)*ERFC(E659)</f>
        <v>0.0641564060831034</v>
      </c>
    </row>
    <row r="660" spans="1:9" ht="12.75">
      <c r="A660" s="4">
        <v>64.9000000000006</v>
      </c>
      <c r="B660" s="5">
        <f t="shared" si="47"/>
        <v>45.89123009900736</v>
      </c>
      <c r="C660" s="5">
        <f t="shared" si="48"/>
        <v>14.512081173973769</v>
      </c>
      <c r="D660" s="5">
        <f t="shared" si="45"/>
        <v>4.589123009900736</v>
      </c>
      <c r="E660" s="5">
        <f t="shared" si="46"/>
        <v>1.451208117397377</v>
      </c>
      <c r="F660" s="5">
        <v>0.05</v>
      </c>
      <c r="G660" s="5">
        <f>$L$3+($L$2-$L$3)*ERFC(C660)</f>
        <v>0.05</v>
      </c>
      <c r="H660" s="5">
        <f>$L$3+($L$2-$L$3)*ERFC(D660)</f>
        <v>0.05000000003004272</v>
      </c>
      <c r="I660" s="5">
        <f>$L$3+($L$2-$L$3)*ERFC(E660)</f>
        <v>0.06404856325843063</v>
      </c>
    </row>
    <row r="661" spans="1:9" ht="12.75">
      <c r="A661" s="4">
        <v>65.0000000000006</v>
      </c>
      <c r="B661" s="5">
        <f t="shared" si="47"/>
        <v>45.96194077712601</v>
      </c>
      <c r="C661" s="5">
        <f t="shared" si="48"/>
        <v>14.534441853748765</v>
      </c>
      <c r="D661" s="5">
        <f t="shared" si="45"/>
        <v>4.596194077712601</v>
      </c>
      <c r="E661" s="5">
        <f t="shared" si="46"/>
        <v>1.4534441853748765</v>
      </c>
      <c r="F661" s="5">
        <v>0.05</v>
      </c>
      <c r="G661" s="5">
        <f>$L$3+($L$2-$L$3)*ERFC(C661)</f>
        <v>0.05</v>
      </c>
      <c r="H661" s="5">
        <f>$L$3+($L$2-$L$3)*ERFC(D661)</f>
        <v>0.050000000028111995</v>
      </c>
      <c r="I661" s="5">
        <f>$L$3+($L$2-$L$3)*ERFC(E661)</f>
        <v>0.06394141806790585</v>
      </c>
    </row>
    <row r="662" spans="1:9" ht="12.75">
      <c r="A662" s="4">
        <v>65.1000000000006</v>
      </c>
      <c r="B662" s="5">
        <f t="shared" si="47"/>
        <v>46.03265145524467</v>
      </c>
      <c r="C662" s="5">
        <f t="shared" si="48"/>
        <v>14.556802533523765</v>
      </c>
      <c r="D662" s="5">
        <f t="shared" si="45"/>
        <v>4.603265145524467</v>
      </c>
      <c r="E662" s="5">
        <f t="shared" si="46"/>
        <v>1.4556802533523765</v>
      </c>
      <c r="F662" s="5">
        <v>0.05</v>
      </c>
      <c r="G662" s="5">
        <f>$L$3+($L$2-$L$3)*ERFC(C662)</f>
        <v>0.05</v>
      </c>
      <c r="H662" s="5">
        <f>$L$3+($L$2-$L$3)*ERFC(D662)</f>
        <v>0.050000000026302775</v>
      </c>
      <c r="I662" s="5">
        <f>$L$3+($L$2-$L$3)*ERFC(E662)</f>
        <v>0.06383496706302891</v>
      </c>
    </row>
    <row r="663" spans="1:9" ht="12.75">
      <c r="A663" s="4">
        <v>65.2000000000006</v>
      </c>
      <c r="B663" s="5">
        <f t="shared" si="47"/>
        <v>46.10336213336332</v>
      </c>
      <c r="C663" s="5">
        <f t="shared" si="48"/>
        <v>14.579163213298763</v>
      </c>
      <c r="D663" s="5">
        <f t="shared" si="45"/>
        <v>4.610336213336332</v>
      </c>
      <c r="E663" s="5">
        <f t="shared" si="46"/>
        <v>1.4579163213298763</v>
      </c>
      <c r="F663" s="5">
        <v>0.05</v>
      </c>
      <c r="G663" s="5">
        <f>$L$3+($L$2-$L$3)*ERFC(C663)</f>
        <v>0.05</v>
      </c>
      <c r="H663" s="5">
        <f>$L$3+($L$2-$L$3)*ERFC(D663)</f>
        <v>0.0500000000246076</v>
      </c>
      <c r="I663" s="5">
        <f>$L$3+($L$2-$L$3)*ERFC(E663)</f>
        <v>0.06372920680380474</v>
      </c>
    </row>
    <row r="664" spans="1:9" ht="12.75">
      <c r="A664" s="4">
        <v>65.3000000000006</v>
      </c>
      <c r="B664" s="5">
        <f t="shared" si="47"/>
        <v>46.17407281148197</v>
      </c>
      <c r="C664" s="5">
        <f t="shared" si="48"/>
        <v>14.60152389307376</v>
      </c>
      <c r="D664" s="5">
        <f t="shared" si="45"/>
        <v>4.617407281148197</v>
      </c>
      <c r="E664" s="5">
        <f t="shared" si="46"/>
        <v>1.4601523893073758</v>
      </c>
      <c r="F664" s="5">
        <v>0.05</v>
      </c>
      <c r="G664" s="5">
        <f>$L$3+($L$2-$L$3)*ERFC(C664)</f>
        <v>0.05</v>
      </c>
      <c r="H664" s="5">
        <f>$L$3+($L$2-$L$3)*ERFC(D664)</f>
        <v>0.05000000002301941</v>
      </c>
      <c r="I664" s="5">
        <f>$L$3+($L$2-$L$3)*ERFC(E664)</f>
        <v>0.0636241338587908</v>
      </c>
    </row>
    <row r="665" spans="1:9" ht="12.75">
      <c r="A665" s="4">
        <v>65.4000000000006</v>
      </c>
      <c r="B665" s="5">
        <f t="shared" si="47"/>
        <v>46.24478348960063</v>
      </c>
      <c r="C665" s="5">
        <f t="shared" si="48"/>
        <v>14.623884572848759</v>
      </c>
      <c r="D665" s="5">
        <f t="shared" si="45"/>
        <v>4.624478348960063</v>
      </c>
      <c r="E665" s="5">
        <f t="shared" si="46"/>
        <v>1.4623884572848758</v>
      </c>
      <c r="F665" s="5">
        <v>0.05</v>
      </c>
      <c r="G665" s="5">
        <f>$L$3+($L$2-$L$3)*ERFC(C665)</f>
        <v>0.05</v>
      </c>
      <c r="H665" s="5">
        <f>$L$3+($L$2-$L$3)*ERFC(D665)</f>
        <v>0.05000000002153158</v>
      </c>
      <c r="I665" s="5">
        <f>$L$3+($L$2-$L$3)*ERFC(E665)</f>
        <v>0.06351974480514419</v>
      </c>
    </row>
    <row r="666" spans="1:9" ht="12.75">
      <c r="A666" s="4">
        <v>65.5000000000006</v>
      </c>
      <c r="B666" s="5">
        <f t="shared" si="47"/>
        <v>46.31549416771928</v>
      </c>
      <c r="C666" s="5">
        <f t="shared" si="48"/>
        <v>14.646245252623755</v>
      </c>
      <c r="D666" s="5">
        <f t="shared" si="45"/>
        <v>4.631549416771929</v>
      </c>
      <c r="E666" s="5">
        <f t="shared" si="46"/>
        <v>1.4646245252623755</v>
      </c>
      <c r="F666" s="5">
        <v>0.05</v>
      </c>
      <c r="G666" s="5">
        <f>$L$3+($L$2-$L$3)*ERFC(C666)</f>
        <v>0.05</v>
      </c>
      <c r="H666" s="5">
        <f>$L$3+($L$2-$L$3)*ERFC(D666)</f>
        <v>0.050000000020137984</v>
      </c>
      <c r="I666" s="5">
        <f>$L$3+($L$2-$L$3)*ERFC(E666)</f>
        <v>0.06341603779976066</v>
      </c>
    </row>
    <row r="667" spans="1:9" ht="12.75">
      <c r="A667" s="4">
        <v>65.6000000000006</v>
      </c>
      <c r="B667" s="5">
        <f t="shared" si="47"/>
        <v>46.386204845837945</v>
      </c>
      <c r="C667" s="5">
        <f t="shared" si="48"/>
        <v>14.668605932398755</v>
      </c>
      <c r="D667" s="5">
        <f t="shared" si="45"/>
        <v>4.638620484583795</v>
      </c>
      <c r="E667" s="5">
        <f t="shared" si="46"/>
        <v>1.4668605932398755</v>
      </c>
      <c r="F667" s="5">
        <v>0.05</v>
      </c>
      <c r="G667" s="5">
        <f>$L$3+($L$2-$L$3)*ERFC(C667)</f>
        <v>0.05</v>
      </c>
      <c r="H667" s="5">
        <f>$L$3+($L$2-$L$3)*ERFC(D667)</f>
        <v>0.05000000001883271</v>
      </c>
      <c r="I667" s="5">
        <f>$L$3+($L$2-$L$3)*ERFC(E667)</f>
        <v>0.06331300624987649</v>
      </c>
    </row>
    <row r="668" spans="1:9" ht="12.75">
      <c r="A668" s="4">
        <v>65.7000000000006</v>
      </c>
      <c r="B668" s="5">
        <f t="shared" si="47"/>
        <v>46.456915523956596</v>
      </c>
      <c r="C668" s="5">
        <f t="shared" si="48"/>
        <v>14.690966612173751</v>
      </c>
      <c r="D668" s="5">
        <f t="shared" si="45"/>
        <v>4.645691552395659</v>
      </c>
      <c r="E668" s="5">
        <f t="shared" si="46"/>
        <v>1.4690966612173753</v>
      </c>
      <c r="F668" s="5">
        <v>0.05</v>
      </c>
      <c r="G668" s="5">
        <f>$L$3+($L$2-$L$3)*ERFC(C668)</f>
        <v>0.05</v>
      </c>
      <c r="H668" s="5">
        <f>$L$3+($L$2-$L$3)*ERFC(D668)</f>
        <v>0.05000000001761036</v>
      </c>
      <c r="I668" s="5">
        <f>$L$3+($L$2-$L$3)*ERFC(E668)</f>
        <v>0.06321064837617615</v>
      </c>
    </row>
    <row r="669" spans="1:9" ht="12.75">
      <c r="A669" s="4">
        <v>65.8000000000006</v>
      </c>
      <c r="B669" s="5">
        <f t="shared" si="47"/>
        <v>46.52762620207525</v>
      </c>
      <c r="C669" s="5">
        <f t="shared" si="48"/>
        <v>14.713327291948747</v>
      </c>
      <c r="D669" s="5">
        <f t="shared" si="45"/>
        <v>4.6527626202075245</v>
      </c>
      <c r="E669" s="5">
        <f t="shared" si="46"/>
        <v>1.4713327291948748</v>
      </c>
      <c r="F669" s="5">
        <v>0.05</v>
      </c>
      <c r="G669" s="5">
        <f>$L$3+($L$2-$L$3)*ERFC(C669)</f>
        <v>0.05</v>
      </c>
      <c r="H669" s="5">
        <f>$L$3+($L$2-$L$3)*ERFC(D669)</f>
        <v>0.050000000016465686</v>
      </c>
      <c r="I669" s="5">
        <f>$L$3+($L$2-$L$3)*ERFC(E669)</f>
        <v>0.06310896079063621</v>
      </c>
    </row>
    <row r="670" spans="1:9" ht="12.75">
      <c r="A670" s="4">
        <v>65.9000000000006</v>
      </c>
      <c r="B670" s="5">
        <f t="shared" si="47"/>
        <v>46.598336880193905</v>
      </c>
      <c r="C670" s="5">
        <f t="shared" si="48"/>
        <v>14.735687971723749</v>
      </c>
      <c r="D670" s="5">
        <f t="shared" si="45"/>
        <v>4.659833688019391</v>
      </c>
      <c r="E670" s="5">
        <f t="shared" si="46"/>
        <v>1.4735687971723748</v>
      </c>
      <c r="F670" s="5">
        <v>0.05</v>
      </c>
      <c r="G670" s="5">
        <f>$L$3+($L$2-$L$3)*ERFC(C670)</f>
        <v>0.05</v>
      </c>
      <c r="H670" s="5">
        <f>$L$3+($L$2-$L$3)*ERFC(D670)</f>
        <v>0.05000000001539395</v>
      </c>
      <c r="I670" s="5">
        <f>$L$3+($L$2-$L$3)*ERFC(E670)</f>
        <v>0.06300794011405945</v>
      </c>
    </row>
    <row r="671" spans="1:9" ht="12.75">
      <c r="A671" s="4">
        <v>66.0000000000006</v>
      </c>
      <c r="B671" s="5">
        <f t="shared" si="47"/>
        <v>46.669047558312556</v>
      </c>
      <c r="C671" s="5">
        <f t="shared" si="48"/>
        <v>14.758048651498745</v>
      </c>
      <c r="D671" s="5">
        <f t="shared" si="45"/>
        <v>4.666904755831256</v>
      </c>
      <c r="E671" s="5">
        <f t="shared" si="46"/>
        <v>1.4758048651498745</v>
      </c>
      <c r="F671" s="5">
        <v>0.05</v>
      </c>
      <c r="G671" s="5">
        <f>$L$3+($L$2-$L$3)*ERFC(C671)</f>
        <v>0.05</v>
      </c>
      <c r="H671" s="5">
        <f>$L$3+($L$2-$L$3)*ERFC(D671)</f>
        <v>0.050000000014390526</v>
      </c>
      <c r="I671" s="5">
        <f>$L$3+($L$2-$L$3)*ERFC(E671)</f>
        <v>0.062907582976118</v>
      </c>
    </row>
    <row r="672" spans="1:9" ht="12.75">
      <c r="A672" s="4">
        <v>66.1000000000006</v>
      </c>
      <c r="B672" s="5">
        <f t="shared" si="47"/>
        <v>46.739758236431214</v>
      </c>
      <c r="C672" s="5">
        <f t="shared" si="48"/>
        <v>14.780409331273745</v>
      </c>
      <c r="D672" s="5">
        <f t="shared" si="45"/>
        <v>4.673975823643122</v>
      </c>
      <c r="E672" s="5">
        <f t="shared" si="46"/>
        <v>1.4780409331273745</v>
      </c>
      <c r="F672" s="5">
        <v>0.05</v>
      </c>
      <c r="G672" s="5">
        <f>$L$3+($L$2-$L$3)*ERFC(C672)</f>
        <v>0.05</v>
      </c>
      <c r="H672" s="5">
        <f>$L$3+($L$2-$L$3)*ERFC(D672)</f>
        <v>0.050000000013451215</v>
      </c>
      <c r="I672" s="5">
        <f>$L$3+($L$2-$L$3)*ERFC(E672)</f>
        <v>0.06280788601539575</v>
      </c>
    </row>
    <row r="673" spans="1:9" ht="12.75">
      <c r="A673" s="4">
        <v>66.2000000000006</v>
      </c>
      <c r="B673" s="5">
        <f t="shared" si="47"/>
        <v>46.810468914549865</v>
      </c>
      <c r="C673" s="5">
        <f t="shared" si="48"/>
        <v>14.802770011048741</v>
      </c>
      <c r="D673" s="5">
        <f t="shared" si="45"/>
        <v>4.6810468914549865</v>
      </c>
      <c r="E673" s="5">
        <f t="shared" si="46"/>
        <v>1.480277001104874</v>
      </c>
      <c r="F673" s="5">
        <v>0.05</v>
      </c>
      <c r="G673" s="5">
        <f>$L$3+($L$2-$L$3)*ERFC(C673)</f>
        <v>0.05</v>
      </c>
      <c r="H673" s="5">
        <f>$L$3+($L$2-$L$3)*ERFC(D673)</f>
        <v>0.05000000001257198</v>
      </c>
      <c r="I673" s="5">
        <f>$L$3+($L$2-$L$3)*ERFC(E673)</f>
        <v>0.06270884587943049</v>
      </c>
    </row>
    <row r="674" spans="1:9" ht="12.75">
      <c r="A674" s="4">
        <v>66.3000000000006</v>
      </c>
      <c r="B674" s="5">
        <f t="shared" si="47"/>
        <v>46.881179592668516</v>
      </c>
      <c r="C674" s="5">
        <f t="shared" si="48"/>
        <v>14.825130690823737</v>
      </c>
      <c r="D674" s="5">
        <f aca="true" t="shared" si="49" ref="D674:D709">(A674/(2*($L$4*10)^0.5))</f>
        <v>4.688117959266852</v>
      </c>
      <c r="E674" s="5">
        <f aca="true" t="shared" si="50" ref="E674:E709">(A674/(2*($L$4*100)^0.5))</f>
        <v>1.4825130690823738</v>
      </c>
      <c r="F674" s="5">
        <v>0.05</v>
      </c>
      <c r="G674" s="5">
        <f>$L$3+($L$2-$L$3)*ERFC(C674)</f>
        <v>0.05</v>
      </c>
      <c r="H674" s="5">
        <f>$L$3+($L$2-$L$3)*ERFC(D674)</f>
        <v>0.05000000001174905</v>
      </c>
      <c r="I674" s="5">
        <f>$L$3+($L$2-$L$3)*ERFC(E674)</f>
        <v>0.06261045922475482</v>
      </c>
    </row>
    <row r="675" spans="1:9" ht="12.75">
      <c r="A675" s="4">
        <v>66.4000000000006</v>
      </c>
      <c r="B675" s="5">
        <f t="shared" si="47"/>
        <v>46.95189027078718</v>
      </c>
      <c r="C675" s="5">
        <f t="shared" si="48"/>
        <v>14.847491370598737</v>
      </c>
      <c r="D675" s="5">
        <f t="shared" si="49"/>
        <v>4.695189027078718</v>
      </c>
      <c r="E675" s="5">
        <f t="shared" si="50"/>
        <v>1.4847491370598738</v>
      </c>
      <c r="F675" s="5">
        <v>0.05</v>
      </c>
      <c r="G675" s="5">
        <f>$L$3+($L$2-$L$3)*ERFC(C675)</f>
        <v>0.05</v>
      </c>
      <c r="H675" s="5">
        <f>$L$3+($L$2-$L$3)*ERFC(D675)</f>
        <v>0.05000000001097893</v>
      </c>
      <c r="I675" s="5">
        <f>$L$3+($L$2-$L$3)*ERFC(E675)</f>
        <v>0.06251272271693707</v>
      </c>
    </row>
    <row r="676" spans="1:9" ht="12.75">
      <c r="A676" s="4">
        <v>66.5000000000006</v>
      </c>
      <c r="B676" s="5">
        <f t="shared" si="47"/>
        <v>47.02260094890583</v>
      </c>
      <c r="C676" s="5">
        <f t="shared" si="48"/>
        <v>14.869852050373733</v>
      </c>
      <c r="D676" s="5">
        <f t="shared" si="49"/>
        <v>4.702260094890583</v>
      </c>
      <c r="E676" s="5">
        <f t="shared" si="50"/>
        <v>1.4869852050373735</v>
      </c>
      <c r="F676" s="5">
        <v>0.05</v>
      </c>
      <c r="G676" s="5">
        <f>$L$3+($L$2-$L$3)*ERFC(C676)</f>
        <v>0.05</v>
      </c>
      <c r="H676" s="5">
        <f>$L$3+($L$2-$L$3)*ERFC(D676)</f>
        <v>0.05000000001025827</v>
      </c>
      <c r="I676" s="5">
        <f>$L$3+($L$2-$L$3)*ERFC(E676)</f>
        <v>0.062415633030621184</v>
      </c>
    </row>
    <row r="677" spans="1:9" ht="12.75">
      <c r="A677" s="4">
        <v>66.6000000000006</v>
      </c>
      <c r="B677" s="5">
        <f t="shared" si="47"/>
        <v>47.09331162702449</v>
      </c>
      <c r="C677" s="5">
        <f t="shared" si="48"/>
        <v>14.892212730148733</v>
      </c>
      <c r="D677" s="5">
        <f t="shared" si="49"/>
        <v>4.7093311627024494</v>
      </c>
      <c r="E677" s="5">
        <f t="shared" si="50"/>
        <v>1.4892212730148735</v>
      </c>
      <c r="F677" s="5">
        <v>0.05</v>
      </c>
      <c r="G677" s="5">
        <f>$L$3+($L$2-$L$3)*ERFC(C677)</f>
        <v>0.05</v>
      </c>
      <c r="H677" s="5">
        <f>$L$3+($L$2-$L$3)*ERFC(D677)</f>
        <v>0.05000000000958397</v>
      </c>
      <c r="I677" s="5">
        <f>$L$3+($L$2-$L$3)*ERFC(E677)</f>
        <v>0.06231918684956601</v>
      </c>
    </row>
    <row r="678" spans="1:9" ht="12.75">
      <c r="A678" s="4">
        <v>66.7000000000006</v>
      </c>
      <c r="B678" s="5">
        <f t="shared" si="47"/>
        <v>47.16402230514314</v>
      </c>
      <c r="C678" s="5">
        <f t="shared" si="48"/>
        <v>14.914573409923731</v>
      </c>
      <c r="D678" s="5">
        <f t="shared" si="49"/>
        <v>4.716402230514314</v>
      </c>
      <c r="E678" s="5">
        <f t="shared" si="50"/>
        <v>1.491457340992373</v>
      </c>
      <c r="F678" s="5">
        <v>0.05</v>
      </c>
      <c r="G678" s="5">
        <f>$L$3+($L$2-$L$3)*ERFC(C678)</f>
        <v>0.05</v>
      </c>
      <c r="H678" s="5">
        <f>$L$3+($L$2-$L$3)*ERFC(D678)</f>
        <v>0.05000000000895311</v>
      </c>
      <c r="I678" s="5">
        <f>$L$3+($L$2-$L$3)*ERFC(E678)</f>
        <v>0.06222338086668419</v>
      </c>
    </row>
    <row r="679" spans="1:9" ht="12.75">
      <c r="A679" s="4">
        <v>66.8000000000006</v>
      </c>
      <c r="B679" s="5">
        <f t="shared" si="47"/>
        <v>47.23473298326179</v>
      </c>
      <c r="C679" s="5">
        <f t="shared" si="48"/>
        <v>14.936934089698727</v>
      </c>
      <c r="D679" s="5">
        <f t="shared" si="49"/>
        <v>4.723473298326179</v>
      </c>
      <c r="E679" s="5">
        <f t="shared" si="50"/>
        <v>1.4936934089698728</v>
      </c>
      <c r="F679" s="5">
        <v>0.05</v>
      </c>
      <c r="G679" s="5">
        <f>$L$3+($L$2-$L$3)*ERFC(C679)</f>
        <v>0.05</v>
      </c>
      <c r="H679" s="5">
        <f>$L$3+($L$2-$L$3)*ERFC(D679)</f>
        <v>0.05000000000836298</v>
      </c>
      <c r="I679" s="5">
        <f>$L$3+($L$2-$L$3)*ERFC(E679)</f>
        <v>0.06212821178408019</v>
      </c>
    </row>
    <row r="680" spans="1:9" ht="12.75">
      <c r="A680" s="4">
        <v>66.9000000000006</v>
      </c>
      <c r="B680" s="5">
        <f t="shared" si="47"/>
        <v>47.30544366138045</v>
      </c>
      <c r="C680" s="5">
        <f t="shared" si="48"/>
        <v>14.959294769473727</v>
      </c>
      <c r="D680" s="5">
        <f t="shared" si="49"/>
        <v>4.730544366138045</v>
      </c>
      <c r="E680" s="5">
        <f t="shared" si="50"/>
        <v>1.4959294769473728</v>
      </c>
      <c r="F680" s="5">
        <v>0.05</v>
      </c>
      <c r="G680" s="5">
        <f>$L$3+($L$2-$L$3)*ERFC(C680)</f>
        <v>0.05</v>
      </c>
      <c r="H680" s="5">
        <f>$L$3+($L$2-$L$3)*ERFC(D680)</f>
        <v>0.05000000000781096</v>
      </c>
      <c r="I680" s="5">
        <f>$L$3+($L$2-$L$3)*ERFC(E680)</f>
        <v>0.06203367631308793</v>
      </c>
    </row>
    <row r="681" spans="1:9" ht="12.75">
      <c r="A681" s="4">
        <v>67.0000000000006</v>
      </c>
      <c r="B681" s="5">
        <f t="shared" si="47"/>
        <v>47.3761543394991</v>
      </c>
      <c r="C681" s="5">
        <f t="shared" si="48"/>
        <v>14.981655449248723</v>
      </c>
      <c r="D681" s="5">
        <f t="shared" si="49"/>
        <v>4.737615433949911</v>
      </c>
      <c r="E681" s="5">
        <f t="shared" si="50"/>
        <v>1.4981655449248723</v>
      </c>
      <c r="F681" s="5">
        <v>0.05</v>
      </c>
      <c r="G681" s="5">
        <f>$L$3+($L$2-$L$3)*ERFC(C681)</f>
        <v>0.05</v>
      </c>
      <c r="H681" s="5">
        <f>$L$3+($L$2-$L$3)*ERFC(D681)</f>
        <v>0.0500000000072947</v>
      </c>
      <c r="I681" s="5">
        <f>$L$3+($L$2-$L$3)*ERFC(E681)</f>
        <v>0.061939771174307434</v>
      </c>
    </row>
    <row r="682" spans="1:9" ht="12.75">
      <c r="A682" s="4">
        <v>67.1000000000006</v>
      </c>
      <c r="B682" s="5">
        <f t="shared" si="47"/>
        <v>47.44686501761776</v>
      </c>
      <c r="C682" s="5">
        <f t="shared" si="48"/>
        <v>15.004016129023723</v>
      </c>
      <c r="D682" s="5">
        <f t="shared" si="49"/>
        <v>4.744686501761777</v>
      </c>
      <c r="E682" s="5">
        <f t="shared" si="50"/>
        <v>1.5004016129023723</v>
      </c>
      <c r="F682" s="5">
        <v>0.05</v>
      </c>
      <c r="G682" s="5">
        <f>$L$3+($L$2-$L$3)*ERFC(C682)</f>
        <v>0.05</v>
      </c>
      <c r="H682" s="5">
        <f>$L$3+($L$2-$L$3)*ERFC(D682)</f>
        <v>0.05000000000681185</v>
      </c>
      <c r="I682" s="5">
        <f>$L$3+($L$2-$L$3)*ERFC(E682)</f>
        <v>0.061846493097641474</v>
      </c>
    </row>
    <row r="683" spans="1:9" ht="12.75">
      <c r="A683" s="4">
        <v>67.2000000000006</v>
      </c>
      <c r="B683" s="5">
        <f t="shared" si="47"/>
        <v>47.51757569573641</v>
      </c>
      <c r="C683" s="5">
        <f t="shared" si="48"/>
        <v>15.02637680879872</v>
      </c>
      <c r="D683" s="5">
        <f t="shared" si="49"/>
        <v>4.751757569573642</v>
      </c>
      <c r="E683" s="5">
        <f t="shared" si="50"/>
        <v>1.502637680879872</v>
      </c>
      <c r="F683" s="5">
        <v>0.05</v>
      </c>
      <c r="G683" s="5">
        <f>$L$3+($L$2-$L$3)*ERFC(C683)</f>
        <v>0.05</v>
      </c>
      <c r="H683" s="5">
        <f>$L$3+($L$2-$L$3)*ERFC(D683)</f>
        <v>0.050000000006360366</v>
      </c>
      <c r="I683" s="5">
        <f>$L$3+($L$2-$L$3)*ERFC(E683)</f>
        <v>0.06175383882233085</v>
      </c>
    </row>
    <row r="684" spans="1:9" ht="12.75">
      <c r="A684" s="4">
        <v>67.3000000000006</v>
      </c>
      <c r="B684" s="5">
        <f t="shared" si="47"/>
        <v>47.58828637385506</v>
      </c>
      <c r="C684" s="5">
        <f t="shared" si="48"/>
        <v>15.048737488573718</v>
      </c>
      <c r="D684" s="5">
        <f t="shared" si="49"/>
        <v>4.758828637385506</v>
      </c>
      <c r="E684" s="5">
        <f t="shared" si="50"/>
        <v>1.5048737488573716</v>
      </c>
      <c r="F684" s="5">
        <v>0.05</v>
      </c>
      <c r="G684" s="5">
        <f>$L$3+($L$2-$L$3)*ERFC(C684)</f>
        <v>0.05</v>
      </c>
      <c r="H684" s="5">
        <f>$L$3+($L$2-$L$3)*ERFC(D684)</f>
        <v>0.05000000000593821</v>
      </c>
      <c r="I684" s="5">
        <f>$L$3+($L$2-$L$3)*ERFC(E684)</f>
        <v>0.061661805096989736</v>
      </c>
    </row>
    <row r="685" spans="1:9" ht="12.75">
      <c r="A685" s="4">
        <v>67.4000000000006</v>
      </c>
      <c r="B685" s="5">
        <f t="shared" si="47"/>
        <v>47.65899705197373</v>
      </c>
      <c r="C685" s="5">
        <f t="shared" si="48"/>
        <v>15.071098168348717</v>
      </c>
      <c r="D685" s="5">
        <f t="shared" si="49"/>
        <v>4.765899705197373</v>
      </c>
      <c r="E685" s="5">
        <f t="shared" si="50"/>
        <v>1.5071098168348716</v>
      </c>
      <c r="F685" s="5">
        <v>0.05</v>
      </c>
      <c r="G685" s="5">
        <f>$L$3+($L$2-$L$3)*ERFC(C685)</f>
        <v>0.05</v>
      </c>
      <c r="H685" s="5">
        <f>$L$3+($L$2-$L$3)*ERFC(D685)</f>
        <v>0.050000000005543534</v>
      </c>
      <c r="I685" s="5">
        <f>$L$3+($L$2-$L$3)*ERFC(E685)</f>
        <v>0.06157038867963997</v>
      </c>
    </row>
    <row r="686" spans="1:9" ht="12.75">
      <c r="A686" s="4">
        <v>67.5000000000006</v>
      </c>
      <c r="B686" s="5">
        <f t="shared" si="47"/>
        <v>47.72970773009238</v>
      </c>
      <c r="C686" s="5">
        <f t="shared" si="48"/>
        <v>15.093458848123714</v>
      </c>
      <c r="D686" s="5">
        <f t="shared" si="49"/>
        <v>4.772970773009238</v>
      </c>
      <c r="E686" s="5">
        <f t="shared" si="50"/>
        <v>1.5093458848123713</v>
      </c>
      <c r="F686" s="5">
        <v>0.05</v>
      </c>
      <c r="G686" s="5">
        <f>$L$3+($L$2-$L$3)*ERFC(C686)</f>
        <v>0.05</v>
      </c>
      <c r="H686" s="5">
        <f>$L$3+($L$2-$L$3)*ERFC(D686)</f>
        <v>0.05000000000517458</v>
      </c>
      <c r="I686" s="5">
        <f>$L$3+($L$2-$L$3)*ERFC(E686)</f>
        <v>0.0614795863377451</v>
      </c>
    </row>
    <row r="687" spans="1:9" ht="12.75">
      <c r="A687" s="4">
        <v>67.6000000000006</v>
      </c>
      <c r="B687" s="5">
        <f t="shared" si="47"/>
        <v>47.80041840821104</v>
      </c>
      <c r="C687" s="5">
        <f t="shared" si="48"/>
        <v>15.115819527898713</v>
      </c>
      <c r="D687" s="5">
        <f t="shared" si="49"/>
        <v>4.780041840821104</v>
      </c>
      <c r="E687" s="5">
        <f t="shared" si="50"/>
        <v>1.5115819527898713</v>
      </c>
      <c r="F687" s="5">
        <v>0.05</v>
      </c>
      <c r="G687" s="5">
        <f>$L$3+($L$2-$L$3)*ERFC(C687)</f>
        <v>0.05</v>
      </c>
      <c r="H687" s="5">
        <f>$L$3+($L$2-$L$3)*ERFC(D687)</f>
        <v>0.050000000004829716</v>
      </c>
      <c r="I687" s="5">
        <f>$L$3+($L$2-$L$3)*ERFC(E687)</f>
        <v>0.06138939484824324</v>
      </c>
    </row>
    <row r="688" spans="1:9" ht="12.75">
      <c r="A688" s="4">
        <v>67.7000000000006</v>
      </c>
      <c r="B688" s="5">
        <f t="shared" si="47"/>
        <v>47.87112908632969</v>
      </c>
      <c r="C688" s="5">
        <f t="shared" si="48"/>
        <v>15.13818020767371</v>
      </c>
      <c r="D688" s="5">
        <f t="shared" si="49"/>
        <v>4.787112908632969</v>
      </c>
      <c r="E688" s="5">
        <f t="shared" si="50"/>
        <v>1.513818020767371</v>
      </c>
      <c r="F688" s="5">
        <v>0.05</v>
      </c>
      <c r="G688" s="5">
        <f>$L$3+($L$2-$L$3)*ERFC(C688)</f>
        <v>0.05</v>
      </c>
      <c r="H688" s="5">
        <f>$L$3+($L$2-$L$3)*ERFC(D688)</f>
        <v>0.05000000000450739</v>
      </c>
      <c r="I688" s="5">
        <f>$L$3+($L$2-$L$3)*ERFC(E688)</f>
        <v>0.06129981099758026</v>
      </c>
    </row>
    <row r="689" spans="1:9" ht="12.75">
      <c r="A689" s="4">
        <v>67.8000000000006</v>
      </c>
      <c r="B689" s="5">
        <f t="shared" si="47"/>
        <v>47.94183976444834</v>
      </c>
      <c r="C689" s="5">
        <f t="shared" si="48"/>
        <v>15.160540887448706</v>
      </c>
      <c r="D689" s="5">
        <f t="shared" si="49"/>
        <v>4.794183976444834</v>
      </c>
      <c r="E689" s="5">
        <f t="shared" si="50"/>
        <v>1.5160540887448706</v>
      </c>
      <c r="F689" s="5">
        <v>0.05</v>
      </c>
      <c r="G689" s="5">
        <f>$L$3+($L$2-$L$3)*ERFC(C689)</f>
        <v>0.05</v>
      </c>
      <c r="H689" s="5">
        <f>$L$3+($L$2-$L$3)*ERFC(D689)</f>
        <v>0.050000000004206166</v>
      </c>
      <c r="I689" s="5">
        <f>$L$3+($L$2-$L$3)*ERFC(E689)</f>
        <v>0.06121083158174129</v>
      </c>
    </row>
    <row r="690" spans="1:9" ht="12.75">
      <c r="A690" s="4">
        <v>67.9000000000006</v>
      </c>
      <c r="B690" s="5">
        <f t="shared" si="47"/>
        <v>48.012550442567</v>
      </c>
      <c r="C690" s="5">
        <f t="shared" si="48"/>
        <v>15.182901567223706</v>
      </c>
      <c r="D690" s="5">
        <f t="shared" si="49"/>
        <v>4.8012550442567</v>
      </c>
      <c r="E690" s="5">
        <f t="shared" si="50"/>
        <v>1.5182901567223706</v>
      </c>
      <c r="F690" s="5">
        <v>0.05</v>
      </c>
      <c r="G690" s="5">
        <f>$L$3+($L$2-$L$3)*ERFC(C690)</f>
        <v>0.05</v>
      </c>
      <c r="H690" s="5">
        <f>$L$3+($L$2-$L$3)*ERFC(D690)</f>
        <v>0.05000000000392468</v>
      </c>
      <c r="I690" s="5">
        <f>$L$3+($L$2-$L$3)*ERFC(E690)</f>
        <v>0.06112245340628248</v>
      </c>
    </row>
    <row r="691" spans="1:9" ht="12.75">
      <c r="A691" s="4">
        <v>68.0000000000006</v>
      </c>
      <c r="B691" s="5">
        <f t="shared" si="47"/>
        <v>48.08326112068565</v>
      </c>
      <c r="C691" s="5">
        <f t="shared" si="48"/>
        <v>15.205262246998704</v>
      </c>
      <c r="D691" s="5">
        <f t="shared" si="49"/>
        <v>4.808326112068565</v>
      </c>
      <c r="E691" s="5">
        <f t="shared" si="50"/>
        <v>1.5205262246998703</v>
      </c>
      <c r="F691" s="5">
        <v>0.05</v>
      </c>
      <c r="G691" s="5">
        <f>$L$3+($L$2-$L$3)*ERFC(C691)</f>
        <v>0.05</v>
      </c>
      <c r="H691" s="5">
        <f>$L$3+($L$2-$L$3)*ERFC(D691)</f>
        <v>0.05000000000366169</v>
      </c>
      <c r="I691" s="5">
        <f>$L$3+($L$2-$L$3)*ERFC(E691)</f>
        <v>0.06103467328636189</v>
      </c>
    </row>
    <row r="692" spans="1:9" ht="12.75">
      <c r="A692" s="4">
        <v>68.1000000000006</v>
      </c>
      <c r="B692" s="5">
        <f t="shared" si="47"/>
        <v>48.153971798804314</v>
      </c>
      <c r="C692" s="5">
        <f t="shared" si="48"/>
        <v>15.227622926773703</v>
      </c>
      <c r="D692" s="5">
        <f t="shared" si="49"/>
        <v>4.815397179880431</v>
      </c>
      <c r="E692" s="5">
        <f t="shared" si="50"/>
        <v>1.5227622926773703</v>
      </c>
      <c r="F692" s="5">
        <v>0.05</v>
      </c>
      <c r="G692" s="5">
        <f>$L$3+($L$2-$L$3)*ERFC(C692)</f>
        <v>0.05</v>
      </c>
      <c r="H692" s="5">
        <f>$L$3+($L$2-$L$3)*ERFC(D692)</f>
        <v>0.05000000000341595</v>
      </c>
      <c r="I692" s="5">
        <f>$L$3+($L$2-$L$3)*ERFC(E692)</f>
        <v>0.060947488046769555</v>
      </c>
    </row>
    <row r="693" spans="1:9" ht="12.75">
      <c r="A693" s="4">
        <v>68.2000000000006</v>
      </c>
      <c r="B693" s="5">
        <f t="shared" si="47"/>
        <v>48.224682476922965</v>
      </c>
      <c r="C693" s="5">
        <f t="shared" si="48"/>
        <v>15.2499836065487</v>
      </c>
      <c r="D693" s="5">
        <f t="shared" si="49"/>
        <v>4.822468247692297</v>
      </c>
      <c r="E693" s="5">
        <f t="shared" si="50"/>
        <v>1.5249983606548698</v>
      </c>
      <c r="F693" s="5">
        <v>0.05</v>
      </c>
      <c r="G693" s="5">
        <f>$L$3+($L$2-$L$3)*ERFC(C693)</f>
        <v>0.05</v>
      </c>
      <c r="H693" s="5">
        <f>$L$3+($L$2-$L$3)*ERFC(D693)</f>
        <v>0.05000000000318642</v>
      </c>
      <c r="I693" s="5">
        <f>$L$3+($L$2-$L$3)*ERFC(E693)</f>
        <v>0.06086089452195735</v>
      </c>
    </row>
    <row r="694" spans="1:9" ht="12.75">
      <c r="A694" s="4">
        <v>68.3000000000006</v>
      </c>
      <c r="B694" s="5">
        <f t="shared" si="47"/>
        <v>48.295393155041616</v>
      </c>
      <c r="C694" s="5">
        <f t="shared" si="48"/>
        <v>15.272344286323696</v>
      </c>
      <c r="D694" s="5">
        <f t="shared" si="49"/>
        <v>4.829539315504161</v>
      </c>
      <c r="E694" s="5">
        <f t="shared" si="50"/>
        <v>1.5272344286323696</v>
      </c>
      <c r="F694" s="5">
        <v>0.05</v>
      </c>
      <c r="G694" s="5">
        <f>$L$3+($L$2-$L$3)*ERFC(C694)</f>
        <v>0.05</v>
      </c>
      <c r="H694" s="5">
        <f>$L$3+($L$2-$L$3)*ERFC(D694)</f>
        <v>0.050000000002972</v>
      </c>
      <c r="I694" s="5">
        <f>$L$3+($L$2-$L$3)*ERFC(E694)</f>
        <v>0.060774889556067975</v>
      </c>
    </row>
    <row r="695" spans="1:9" ht="12.75">
      <c r="A695" s="4">
        <v>68.4000000000006</v>
      </c>
      <c r="B695" s="5">
        <f t="shared" si="47"/>
        <v>48.366103833160274</v>
      </c>
      <c r="C695" s="5">
        <f t="shared" si="48"/>
        <v>15.294704966098696</v>
      </c>
      <c r="D695" s="5">
        <f t="shared" si="49"/>
        <v>4.836610383316027</v>
      </c>
      <c r="E695" s="5">
        <f t="shared" si="50"/>
        <v>1.5294704966098696</v>
      </c>
      <c r="F695" s="5">
        <v>0.05</v>
      </c>
      <c r="G695" s="5">
        <f>$L$3+($L$2-$L$3)*ERFC(C695)</f>
        <v>0.05</v>
      </c>
      <c r="H695" s="5">
        <f>$L$3+($L$2-$L$3)*ERFC(D695)</f>
        <v>0.05000000000277177</v>
      </c>
      <c r="I695" s="5">
        <f>$L$3+($L$2-$L$3)*ERFC(E695)</f>
        <v>0.0606894700029634</v>
      </c>
    </row>
    <row r="696" spans="1:9" ht="12.75">
      <c r="A696" s="4">
        <v>68.5000000000006</v>
      </c>
      <c r="B696" s="5">
        <f t="shared" si="47"/>
        <v>48.436814511278925</v>
      </c>
      <c r="C696" s="5">
        <f t="shared" si="48"/>
        <v>15.317065645873692</v>
      </c>
      <c r="D696" s="5">
        <f t="shared" si="49"/>
        <v>4.8436814511278925</v>
      </c>
      <c r="E696" s="5">
        <f t="shared" si="50"/>
        <v>1.5317065645873693</v>
      </c>
      <c r="F696" s="5">
        <v>0.05</v>
      </c>
      <c r="G696" s="5">
        <f>$L$3+($L$2-$L$3)*ERFC(C696)</f>
        <v>0.05</v>
      </c>
      <c r="H696" s="5">
        <f>$L$3+($L$2-$L$3)*ERFC(D696)</f>
        <v>0.05000000000258475</v>
      </c>
      <c r="I696" s="5">
        <f>$L$3+($L$2-$L$3)*ERFC(E696)</f>
        <v>0.06060463272625309</v>
      </c>
    </row>
    <row r="697" spans="1:9" ht="12.75">
      <c r="A697" s="4">
        <v>68.6000000000006</v>
      </c>
      <c r="B697" s="5">
        <f t="shared" si="47"/>
        <v>48.50752518939758</v>
      </c>
      <c r="C697" s="5">
        <f t="shared" si="48"/>
        <v>15.339426325648692</v>
      </c>
      <c r="D697" s="5">
        <f t="shared" si="49"/>
        <v>4.850752518939759</v>
      </c>
      <c r="E697" s="5">
        <f t="shared" si="50"/>
        <v>1.5339426325648693</v>
      </c>
      <c r="F697" s="5">
        <v>0.05</v>
      </c>
      <c r="G697" s="5">
        <f>$L$3+($L$2-$L$3)*ERFC(C697)</f>
        <v>0.05</v>
      </c>
      <c r="H697" s="5">
        <f>$L$3+($L$2-$L$3)*ERFC(D697)</f>
        <v>0.05000000000241012</v>
      </c>
      <c r="I697" s="5">
        <f>$L$3+($L$2-$L$3)*ERFC(E697)</f>
        <v>0.06052037459932101</v>
      </c>
    </row>
    <row r="698" spans="1:9" ht="12.75">
      <c r="A698" s="4">
        <v>68.7000000000006</v>
      </c>
      <c r="B698" s="5">
        <f t="shared" si="47"/>
        <v>48.578235867516234</v>
      </c>
      <c r="C698" s="5">
        <f t="shared" si="48"/>
        <v>15.361787005423688</v>
      </c>
      <c r="D698" s="5">
        <f t="shared" si="49"/>
        <v>4.857823586751624</v>
      </c>
      <c r="E698" s="5">
        <f t="shared" si="50"/>
        <v>1.5361787005423688</v>
      </c>
      <c r="F698" s="5">
        <v>0.05</v>
      </c>
      <c r="G698" s="5">
        <f>$L$3+($L$2-$L$3)*ERFC(C698)</f>
        <v>0.05</v>
      </c>
      <c r="H698" s="5">
        <f>$L$3+($L$2-$L$3)*ERFC(D698)</f>
        <v>0.05000000000224707</v>
      </c>
      <c r="I698" s="5">
        <f>$L$3+($L$2-$L$3)*ERFC(E698)</f>
        <v>0.0604366925053526</v>
      </c>
    </row>
    <row r="699" spans="1:9" ht="12.75">
      <c r="A699" s="4">
        <v>68.8000000000006</v>
      </c>
      <c r="B699" s="5">
        <f t="shared" si="47"/>
        <v>48.648946545634885</v>
      </c>
      <c r="C699" s="5">
        <f t="shared" si="48"/>
        <v>15.384147685198686</v>
      </c>
      <c r="D699" s="5">
        <f t="shared" si="49"/>
        <v>4.864894654563488</v>
      </c>
      <c r="E699" s="5">
        <f t="shared" si="50"/>
        <v>1.5384147685198686</v>
      </c>
      <c r="F699" s="5">
        <v>0.05</v>
      </c>
      <c r="G699" s="5">
        <f>$L$3+($L$2-$L$3)*ERFC(C699)</f>
        <v>0.05</v>
      </c>
      <c r="H699" s="5">
        <f>$L$3+($L$2-$L$3)*ERFC(D699)</f>
        <v>0.05000000000209483</v>
      </c>
      <c r="I699" s="5">
        <f>$L$3+($L$2-$L$3)*ERFC(E699)</f>
        <v>0.06035358333736089</v>
      </c>
    </row>
    <row r="700" spans="1:9" ht="12.75">
      <c r="A700" s="4">
        <v>68.9000000000006</v>
      </c>
      <c r="B700" s="5">
        <f t="shared" si="47"/>
        <v>48.71965722375355</v>
      </c>
      <c r="C700" s="5">
        <f t="shared" si="48"/>
        <v>15.406508364973686</v>
      </c>
      <c r="D700" s="5">
        <f t="shared" si="49"/>
        <v>4.8719657223753545</v>
      </c>
      <c r="E700" s="5">
        <f t="shared" si="50"/>
        <v>1.5406508364973686</v>
      </c>
      <c r="F700" s="5">
        <v>0.05</v>
      </c>
      <c r="G700" s="5">
        <f>$L$3+($L$2-$L$3)*ERFC(C700)</f>
        <v>0.05</v>
      </c>
      <c r="H700" s="5">
        <f>$L$3+($L$2-$L$3)*ERFC(D700)</f>
        <v>0.050000000001952725</v>
      </c>
      <c r="I700" s="5">
        <f>$L$3+($L$2-$L$3)*ERFC(E700)</f>
        <v>0.06027104399821226</v>
      </c>
    </row>
    <row r="701" spans="1:9" ht="12.75">
      <c r="A701" s="4">
        <v>69.0000000000006</v>
      </c>
      <c r="B701" s="5">
        <f t="shared" si="47"/>
        <v>48.790367901872195</v>
      </c>
      <c r="C701" s="5">
        <f t="shared" si="48"/>
        <v>15.428869044748682</v>
      </c>
      <c r="D701" s="5">
        <f t="shared" si="49"/>
        <v>4.87903679018722</v>
      </c>
      <c r="E701" s="5">
        <f t="shared" si="50"/>
        <v>1.542886904474868</v>
      </c>
      <c r="F701" s="5">
        <v>0.05</v>
      </c>
      <c r="G701" s="5">
        <f>$L$3+($L$2-$L$3)*ERFC(C701)</f>
        <v>0.05</v>
      </c>
      <c r="H701" s="5">
        <f>$L$3+($L$2-$L$3)*ERFC(D701)</f>
        <v>0.0500000000018201</v>
      </c>
      <c r="I701" s="5">
        <f>$L$3+($L$2-$L$3)*ERFC(E701)</f>
        <v>0.06018907140065138</v>
      </c>
    </row>
    <row r="702" spans="1:9" ht="12.75">
      <c r="A702" s="4">
        <v>69.1000000000006</v>
      </c>
      <c r="B702" s="5">
        <f t="shared" si="47"/>
        <v>48.86107857999086</v>
      </c>
      <c r="C702" s="5">
        <f t="shared" si="48"/>
        <v>15.451229724523682</v>
      </c>
      <c r="D702" s="5">
        <f t="shared" si="49"/>
        <v>4.886107857999086</v>
      </c>
      <c r="E702" s="5">
        <f t="shared" si="50"/>
        <v>1.545122972452368</v>
      </c>
      <c r="F702" s="5">
        <v>0.05</v>
      </c>
      <c r="G702" s="5">
        <f>$L$3+($L$2-$L$3)*ERFC(C702)</f>
        <v>0.05</v>
      </c>
      <c r="H702" s="5">
        <f>$L$3+($L$2-$L$3)*ERFC(D702)</f>
        <v>0.0500000000016963</v>
      </c>
      <c r="I702" s="5">
        <f>$L$3+($L$2-$L$3)*ERFC(E702)</f>
        <v>0.060107662467325684</v>
      </c>
    </row>
    <row r="703" spans="1:9" ht="12.75">
      <c r="A703" s="4">
        <v>69.2000000000006</v>
      </c>
      <c r="B703" s="5">
        <f t="shared" si="47"/>
        <v>48.93178925810951</v>
      </c>
      <c r="C703" s="5">
        <f t="shared" si="48"/>
        <v>15.473590404298678</v>
      </c>
      <c r="D703" s="5">
        <f t="shared" si="49"/>
        <v>4.893178925810951</v>
      </c>
      <c r="E703" s="5">
        <f t="shared" si="50"/>
        <v>1.5473590404298678</v>
      </c>
      <c r="F703" s="5">
        <v>0.05</v>
      </c>
      <c r="G703" s="5">
        <f>$L$3+($L$2-$L$3)*ERFC(C703)</f>
        <v>0.05</v>
      </c>
      <c r="H703" s="5">
        <f>$L$3+($L$2-$L$3)*ERFC(D703)</f>
        <v>0.05000000000158074</v>
      </c>
      <c r="I703" s="5">
        <f>$L$3+($L$2-$L$3)*ERFC(E703)</f>
        <v>0.060026814130809555</v>
      </c>
    </row>
    <row r="704" spans="1:9" ht="12.75">
      <c r="A704" s="4">
        <v>69.3000000000006</v>
      </c>
      <c r="B704" s="5">
        <f t="shared" si="47"/>
        <v>49.00249993622816</v>
      </c>
      <c r="C704" s="5">
        <f t="shared" si="48"/>
        <v>15.495951084073674</v>
      </c>
      <c r="D704" s="5">
        <f t="shared" si="49"/>
        <v>4.9002499936228165</v>
      </c>
      <c r="E704" s="5">
        <f t="shared" si="50"/>
        <v>1.5495951084073674</v>
      </c>
      <c r="F704" s="5">
        <v>0.05</v>
      </c>
      <c r="G704" s="5">
        <f>$L$3+($L$2-$L$3)*ERFC(C704)</f>
        <v>0.05</v>
      </c>
      <c r="H704" s="5">
        <f>$L$3+($L$2-$L$3)*ERFC(D704)</f>
        <v>0.05000000000147295</v>
      </c>
      <c r="I704" s="5">
        <f>$L$3+($L$2-$L$3)*ERFC(E704)</f>
        <v>0.059946523333627315</v>
      </c>
    </row>
    <row r="705" spans="1:9" ht="12.75">
      <c r="A705" s="4">
        <v>69.4000000000006</v>
      </c>
      <c r="B705" s="5">
        <f t="shared" si="47"/>
        <v>49.07321061434682</v>
      </c>
      <c r="C705" s="5">
        <f t="shared" si="48"/>
        <v>15.518311763848674</v>
      </c>
      <c r="D705" s="5">
        <f t="shared" si="49"/>
        <v>4.907321061434682</v>
      </c>
      <c r="E705" s="5">
        <f t="shared" si="50"/>
        <v>1.5518311763848673</v>
      </c>
      <c r="F705" s="5">
        <v>0.05</v>
      </c>
      <c r="G705" s="5">
        <f>$L$3+($L$2-$L$3)*ERFC(C705)</f>
        <v>0.05</v>
      </c>
      <c r="H705" s="5">
        <f>$L$3+($L$2-$L$3)*ERFC(D705)</f>
        <v>0.05000000000137234</v>
      </c>
      <c r="I705" s="5">
        <f>$L$3+($L$2-$L$3)*ERFC(E705)</f>
        <v>0.059866787028276386</v>
      </c>
    </row>
    <row r="706" spans="1:9" ht="12.75">
      <c r="A706" s="4">
        <v>69.5000000000006</v>
      </c>
      <c r="B706" s="5">
        <f t="shared" si="47"/>
        <v>49.14392129246547</v>
      </c>
      <c r="C706" s="5">
        <f t="shared" si="48"/>
        <v>15.540672443623672</v>
      </c>
      <c r="D706" s="5">
        <f t="shared" si="49"/>
        <v>4.914392129246547</v>
      </c>
      <c r="E706" s="5">
        <f t="shared" si="50"/>
        <v>1.554067244362367</v>
      </c>
      <c r="F706" s="5">
        <v>0.05</v>
      </c>
      <c r="G706" s="5">
        <f>$L$3+($L$2-$L$3)*ERFC(C706)</f>
        <v>0.05</v>
      </c>
      <c r="H706" s="5">
        <f>$L$3+($L$2-$L$3)*ERFC(D706)</f>
        <v>0.0500000000012785</v>
      </c>
      <c r="I706" s="5">
        <f>$L$3+($L$2-$L$3)*ERFC(E706)</f>
        <v>0.059787602177249426</v>
      </c>
    </row>
    <row r="707" spans="1:9" ht="12.75">
      <c r="A707" s="4">
        <v>69.6000000000006</v>
      </c>
      <c r="B707" s="5">
        <f t="shared" si="47"/>
        <v>49.21463197058413</v>
      </c>
      <c r="C707" s="5">
        <f t="shared" si="48"/>
        <v>15.563033123398672</v>
      </c>
      <c r="D707" s="5">
        <f t="shared" si="49"/>
        <v>4.921463197058413</v>
      </c>
      <c r="E707" s="5">
        <f t="shared" si="50"/>
        <v>1.556303312339867</v>
      </c>
      <c r="F707" s="5">
        <v>0.05</v>
      </c>
      <c r="G707" s="5">
        <f>$L$3+($L$2-$L$3)*ERFC(C707)</f>
        <v>0.05</v>
      </c>
      <c r="H707" s="5">
        <f>$L$3+($L$2-$L$3)*ERFC(D707)</f>
        <v>0.05000000000119095</v>
      </c>
      <c r="I707" s="5">
        <f>$L$3+($L$2-$L$3)*ERFC(E707)</f>
        <v>0.05970896575305598</v>
      </c>
    </row>
    <row r="708" spans="1:9" ht="12.75">
      <c r="A708" s="4">
        <v>69.7000000000006</v>
      </c>
      <c r="B708" s="5">
        <f aca="true" t="shared" si="51" ref="B708:B771">(A708/(2*($L$4*0.1)^0.5))</f>
        <v>49.28534264870278</v>
      </c>
      <c r="C708" s="5">
        <f t="shared" si="48"/>
        <v>15.585393803173668</v>
      </c>
      <c r="D708" s="5">
        <f t="shared" si="49"/>
        <v>4.928534264870279</v>
      </c>
      <c r="E708" s="5">
        <f t="shared" si="50"/>
        <v>1.5585393803173668</v>
      </c>
      <c r="F708" s="5">
        <v>0.05</v>
      </c>
      <c r="G708" s="5">
        <f>$L$3+($L$2-$L$3)*ERFC(C708)</f>
        <v>0.05</v>
      </c>
      <c r="H708" s="5">
        <f>$L$3+($L$2-$L$3)*ERFC(D708)</f>
        <v>0.05000000000110932</v>
      </c>
      <c r="I708" s="5">
        <f>$L$3+($L$2-$L$3)*ERFC(E708)</f>
        <v>0.05963087473824384</v>
      </c>
    </row>
    <row r="709" spans="1:9" ht="12.75">
      <c r="A709" s="4">
        <v>69.8000000000006</v>
      </c>
      <c r="B709" s="5">
        <f t="shared" si="51"/>
        <v>49.35605332682143</v>
      </c>
      <c r="C709" s="5">
        <f t="shared" si="48"/>
        <v>15.607754482948664</v>
      </c>
      <c r="D709" s="5">
        <f t="shared" si="49"/>
        <v>4.935605332682144</v>
      </c>
      <c r="E709" s="5">
        <f t="shared" si="50"/>
        <v>1.5607754482948664</v>
      </c>
      <c r="F709" s="5">
        <v>0.05</v>
      </c>
      <c r="G709" s="5">
        <f>$L$3+($L$2-$L$3)*ERFC(C709)</f>
        <v>0.05</v>
      </c>
      <c r="H709" s="5">
        <f>$L$3+($L$2-$L$3)*ERFC(D709)</f>
        <v>0.050000000001033114</v>
      </c>
      <c r="I709" s="5">
        <f>$L$3+($L$2-$L$3)*ERFC(E709)</f>
        <v>0.05955332612541939</v>
      </c>
    </row>
    <row r="710" spans="1:9" ht="12.75">
      <c r="A710" s="4">
        <v>69.9000000000006</v>
      </c>
      <c r="B710" s="5">
        <f t="shared" si="51"/>
        <v>49.4267640049401</v>
      </c>
      <c r="C710" s="5">
        <f t="shared" si="48"/>
        <v>15.630115162723664</v>
      </c>
      <c r="D710" s="5">
        <f aca="true" t="shared" si="52" ref="D710:D773">(A710/(2*($L$4*10)^0.5))</f>
        <v>4.94267640049401</v>
      </c>
      <c r="E710" s="5">
        <f aca="true" t="shared" si="53" ref="E710:E773">(A710/(2*($L$4*100)^0.5))</f>
        <v>1.5630115162723663</v>
      </c>
      <c r="F710" s="5">
        <v>0.05</v>
      </c>
      <c r="G710" s="5">
        <f>$L$3+($L$2-$L$3)*ERFC(C710)</f>
        <v>0.05</v>
      </c>
      <c r="H710" s="5">
        <f>$L$3+($L$2-$L$3)*ERFC(D710)</f>
        <v>0.05000000000096212</v>
      </c>
      <c r="I710" s="5">
        <f>$L$3+($L$2-$L$3)*ERFC(E710)</f>
        <v>0.05947631691726796</v>
      </c>
    </row>
    <row r="711" spans="1:9" ht="12.75">
      <c r="A711" s="4">
        <v>70.0000000000006</v>
      </c>
      <c r="B711" s="5">
        <f t="shared" si="51"/>
        <v>49.49747468305875</v>
      </c>
      <c r="C711" s="5">
        <f t="shared" si="48"/>
        <v>15.65247584249866</v>
      </c>
      <c r="D711" s="5">
        <f t="shared" si="52"/>
        <v>4.949747468305874</v>
      </c>
      <c r="E711" s="5">
        <f t="shared" si="53"/>
        <v>1.565247584249866</v>
      </c>
      <c r="F711" s="5">
        <v>0.05</v>
      </c>
      <c r="G711" s="5">
        <f>$L$3+($L$2-$L$3)*ERFC(C711)</f>
        <v>0.05</v>
      </c>
      <c r="H711" s="5">
        <f>$L$3+($L$2-$L$3)*ERFC(D711)</f>
        <v>0.05000000000089587</v>
      </c>
      <c r="I711" s="5">
        <f>$L$3+($L$2-$L$3)*ERFC(E711)</f>
        <v>0.05939984412657315</v>
      </c>
    </row>
    <row r="712" spans="1:9" ht="12.75">
      <c r="A712" s="4">
        <v>70.1000000000006</v>
      </c>
      <c r="B712" s="5">
        <f t="shared" si="51"/>
        <v>49.568185361177406</v>
      </c>
      <c r="C712" s="5">
        <f t="shared" si="48"/>
        <v>15.67483652227366</v>
      </c>
      <c r="D712" s="5">
        <f t="shared" si="52"/>
        <v>4.956818536117741</v>
      </c>
      <c r="E712" s="5">
        <f t="shared" si="53"/>
        <v>1.567483652227366</v>
      </c>
      <c r="F712" s="5">
        <v>0.05</v>
      </c>
      <c r="G712" s="5">
        <f>$L$3+($L$2-$L$3)*ERFC(C712)</f>
        <v>0.05</v>
      </c>
      <c r="H712" s="5">
        <f>$L$3+($L$2-$L$3)*ERFC(D712)</f>
        <v>0.05000000000083413</v>
      </c>
      <c r="I712" s="5">
        <f>$L$3+($L$2-$L$3)*ERFC(E712)</f>
        <v>0.05932390477623602</v>
      </c>
    </row>
    <row r="713" spans="1:9" ht="12.75">
      <c r="A713" s="4">
        <v>70.2000000000007</v>
      </c>
      <c r="B713" s="5">
        <f t="shared" si="51"/>
        <v>49.63889603929613</v>
      </c>
      <c r="C713" s="5">
        <f t="shared" si="48"/>
        <v>15.69719720204868</v>
      </c>
      <c r="D713" s="5">
        <f t="shared" si="52"/>
        <v>4.963889603929613</v>
      </c>
      <c r="E713" s="5">
        <f t="shared" si="53"/>
        <v>1.5697197202048678</v>
      </c>
      <c r="F713" s="5">
        <v>0.05</v>
      </c>
      <c r="G713" s="5">
        <f>$L$3+($L$2-$L$3)*ERFC(C713)</f>
        <v>0.05</v>
      </c>
      <c r="H713" s="5">
        <f>$L$3+($L$2-$L$3)*ERFC(D713)</f>
        <v>0.050000000000776534</v>
      </c>
      <c r="I713" s="5">
        <f>$L$3+($L$2-$L$3)*ERFC(E713)</f>
        <v>0.05924849589929326</v>
      </c>
    </row>
    <row r="714" spans="1:9" ht="12.75">
      <c r="A714" s="4">
        <v>70.3000000000007</v>
      </c>
      <c r="B714" s="5">
        <f t="shared" si="51"/>
        <v>49.70960671741478</v>
      </c>
      <c r="C714" s="5">
        <f t="shared" si="48"/>
        <v>15.719557881823675</v>
      </c>
      <c r="D714" s="5">
        <f t="shared" si="52"/>
        <v>4.970960671741478</v>
      </c>
      <c r="E714" s="5">
        <f t="shared" si="53"/>
        <v>1.5719557881823676</v>
      </c>
      <c r="F714" s="5">
        <v>0.05</v>
      </c>
      <c r="G714" s="5">
        <f>$L$3+($L$2-$L$3)*ERFC(C714)</f>
        <v>0.05</v>
      </c>
      <c r="H714" s="5">
        <f>$L$3+($L$2-$L$3)*ERFC(D714)</f>
        <v>0.050000000000722876</v>
      </c>
      <c r="I714" s="5">
        <f>$L$3+($L$2-$L$3)*ERFC(E714)</f>
        <v>0.059173614538935625</v>
      </c>
    </row>
    <row r="715" spans="1:9" ht="12.75">
      <c r="A715" s="4">
        <v>70.4000000000007</v>
      </c>
      <c r="B715" s="5">
        <f t="shared" si="51"/>
        <v>49.78031739553344</v>
      </c>
      <c r="C715" s="5">
        <f t="shared" si="48"/>
        <v>15.741918561598675</v>
      </c>
      <c r="D715" s="5">
        <f t="shared" si="52"/>
        <v>4.978031739553344</v>
      </c>
      <c r="E715" s="5">
        <f t="shared" si="53"/>
        <v>1.5741918561598676</v>
      </c>
      <c r="F715" s="5">
        <v>0.05</v>
      </c>
      <c r="G715" s="5">
        <f>$L$3+($L$2-$L$3)*ERFC(C715)</f>
        <v>0.05</v>
      </c>
      <c r="H715" s="5">
        <f>$L$3+($L$2-$L$3)*ERFC(D715)</f>
        <v>0.050000000000672826</v>
      </c>
      <c r="I715" s="5">
        <f>$L$3+($L$2-$L$3)*ERFC(E715)</f>
        <v>0.05909925774852469</v>
      </c>
    </row>
    <row r="716" spans="1:9" ht="12.75">
      <c r="A716" s="4">
        <v>70.5000000000007</v>
      </c>
      <c r="B716" s="5">
        <f t="shared" si="51"/>
        <v>49.85102807365209</v>
      </c>
      <c r="C716" s="5">
        <f aca="true" t="shared" si="54" ref="C716:C779">(A716/(2*($L$4*1)^0.5))</f>
        <v>15.764279241373671</v>
      </c>
      <c r="D716" s="5">
        <f t="shared" si="52"/>
        <v>4.985102807365209</v>
      </c>
      <c r="E716" s="5">
        <f t="shared" si="53"/>
        <v>1.5764279241373673</v>
      </c>
      <c r="F716" s="5">
        <v>0.05</v>
      </c>
      <c r="G716" s="5">
        <f>$L$3+($L$2-$L$3)*ERFC(C716)</f>
        <v>0.05</v>
      </c>
      <c r="H716" s="5">
        <f>$L$3+($L$2-$L$3)*ERFC(D716)</f>
        <v>0.050000000000626196</v>
      </c>
      <c r="I716" s="5">
        <f>$L$3+($L$2-$L$3)*ERFC(E716)</f>
        <v>0.05902542259161027</v>
      </c>
    </row>
    <row r="717" spans="1:9" ht="12.75">
      <c r="A717" s="4">
        <v>70.6000000000007</v>
      </c>
      <c r="B717" s="5">
        <f t="shared" si="51"/>
        <v>49.921738751770754</v>
      </c>
      <c r="C717" s="5">
        <f t="shared" si="54"/>
        <v>15.786639921148673</v>
      </c>
      <c r="D717" s="5">
        <f t="shared" si="52"/>
        <v>4.992173875177075</v>
      </c>
      <c r="E717" s="5">
        <f t="shared" si="53"/>
        <v>1.5786639921148673</v>
      </c>
      <c r="F717" s="5">
        <v>0.05</v>
      </c>
      <c r="G717" s="5">
        <f>$L$3+($L$2-$L$3)*ERFC(C717)</f>
        <v>0.05</v>
      </c>
      <c r="H717" s="5">
        <f>$L$3+($L$2-$L$3)*ERFC(D717)</f>
        <v>0.05000000000058275</v>
      </c>
      <c r="I717" s="5">
        <f>$L$3+($L$2-$L$3)*ERFC(E717)</f>
        <v>0.05895210614194646</v>
      </c>
    </row>
    <row r="718" spans="1:9" ht="12.75">
      <c r="A718" s="4">
        <v>70.7000000000007</v>
      </c>
      <c r="B718" s="5">
        <f t="shared" si="51"/>
        <v>49.9924494298894</v>
      </c>
      <c r="C718" s="5">
        <f t="shared" si="54"/>
        <v>15.80900060092367</v>
      </c>
      <c r="D718" s="5">
        <f t="shared" si="52"/>
        <v>4.99924494298894</v>
      </c>
      <c r="E718" s="5">
        <f t="shared" si="53"/>
        <v>1.5809000600923668</v>
      </c>
      <c r="F718" s="5">
        <v>0.05</v>
      </c>
      <c r="G718" s="5">
        <f>$L$3+($L$2-$L$3)*ERFC(C718)</f>
        <v>0.05</v>
      </c>
      <c r="H718" s="5">
        <f>$L$3+($L$2-$L$3)*ERFC(D718)</f>
        <v>0.05000000000054226</v>
      </c>
      <c r="I718" s="5">
        <f>$L$3+($L$2-$L$3)*ERFC(E718)</f>
        <v>0.05887930548350759</v>
      </c>
    </row>
    <row r="719" spans="1:9" ht="12.75">
      <c r="A719" s="4">
        <v>70.8000000000007</v>
      </c>
      <c r="B719" s="5">
        <f t="shared" si="51"/>
        <v>50.06316010800805</v>
      </c>
      <c r="C719" s="5">
        <f t="shared" si="54"/>
        <v>15.831361280698665</v>
      </c>
      <c r="D719" s="5">
        <f t="shared" si="52"/>
        <v>5.006316010800806</v>
      </c>
      <c r="E719" s="5">
        <f t="shared" si="53"/>
        <v>1.5831361280698666</v>
      </c>
      <c r="F719" s="5">
        <v>0.05</v>
      </c>
      <c r="G719" s="5">
        <f>$L$3+($L$2-$L$3)*ERFC(C719)</f>
        <v>0.05</v>
      </c>
      <c r="H719" s="5">
        <f>$L$3+($L$2-$L$3)*ERFC(D719)</f>
        <v>0.05000000000050453</v>
      </c>
      <c r="I719" s="5">
        <f>$L$3+($L$2-$L$3)*ERFC(E719)</f>
        <v>0.05880701862386957</v>
      </c>
    </row>
    <row r="720" spans="1:9" ht="12.75">
      <c r="A720" s="4">
        <v>70.9000000000007</v>
      </c>
      <c r="B720" s="5">
        <f t="shared" si="51"/>
        <v>50.133870786126714</v>
      </c>
      <c r="C720" s="5">
        <f t="shared" si="54"/>
        <v>15.853721960473665</v>
      </c>
      <c r="D720" s="5">
        <f t="shared" si="52"/>
        <v>5.013387078612672</v>
      </c>
      <c r="E720" s="5">
        <f t="shared" si="53"/>
        <v>1.5853721960473666</v>
      </c>
      <c r="F720" s="5">
        <v>0.05</v>
      </c>
      <c r="G720" s="5">
        <f>$L$3+($L$2-$L$3)*ERFC(C720)</f>
        <v>0.05</v>
      </c>
      <c r="H720" s="5">
        <f>$L$3+($L$2-$L$3)*ERFC(D720)</f>
        <v>0.050000000000469405</v>
      </c>
      <c r="I720" s="5">
        <f>$L$3+($L$2-$L$3)*ERFC(E720)</f>
        <v>0.05873524081553936</v>
      </c>
    </row>
    <row r="721" spans="1:9" ht="12.75">
      <c r="A721" s="4">
        <v>71.0000000000007</v>
      </c>
      <c r="B721" s="5">
        <f t="shared" si="51"/>
        <v>50.204581464245365</v>
      </c>
      <c r="C721" s="5">
        <f t="shared" si="54"/>
        <v>15.876082640248661</v>
      </c>
      <c r="D721" s="5">
        <f t="shared" si="52"/>
        <v>5.020458146424536</v>
      </c>
      <c r="E721" s="5">
        <f t="shared" si="53"/>
        <v>1.587608264024866</v>
      </c>
      <c r="F721" s="5">
        <v>0.05</v>
      </c>
      <c r="G721" s="5">
        <f>$L$3+($L$2-$L$3)*ERFC(C721)</f>
        <v>0.05</v>
      </c>
      <c r="H721" s="5">
        <f>$L$3+($L$2-$L$3)*ERFC(D721)</f>
        <v>0.05000000000043665</v>
      </c>
      <c r="I721" s="5">
        <f>$L$3+($L$2-$L$3)*ERFC(E721)</f>
        <v>0.05866397011252162</v>
      </c>
    </row>
    <row r="722" spans="1:9" ht="12.75">
      <c r="A722" s="4">
        <v>71.1000000000007</v>
      </c>
      <c r="B722" s="5">
        <f t="shared" si="51"/>
        <v>50.27529214236402</v>
      </c>
      <c r="C722" s="5">
        <f t="shared" si="54"/>
        <v>15.898443320023661</v>
      </c>
      <c r="D722" s="5">
        <f t="shared" si="52"/>
        <v>5.027529214236402</v>
      </c>
      <c r="E722" s="5">
        <f t="shared" si="53"/>
        <v>1.589844332002366</v>
      </c>
      <c r="F722" s="5">
        <v>0.05</v>
      </c>
      <c r="G722" s="5">
        <f>$L$3+($L$2-$L$3)*ERFC(C722)</f>
        <v>0.05</v>
      </c>
      <c r="H722" s="5">
        <f>$L$3+($L$2-$L$3)*ERFC(D722)</f>
        <v>0.05000000000040614</v>
      </c>
      <c r="I722" s="5">
        <f>$L$3+($L$2-$L$3)*ERFC(E722)</f>
        <v>0.0585932036398005</v>
      </c>
    </row>
    <row r="723" spans="1:9" ht="12.75">
      <c r="A723" s="4">
        <v>71.2000000000007</v>
      </c>
      <c r="B723" s="5">
        <f t="shared" si="51"/>
        <v>50.346002820482674</v>
      </c>
      <c r="C723" s="5">
        <f t="shared" si="54"/>
        <v>15.920803999798657</v>
      </c>
      <c r="D723" s="5">
        <f t="shared" si="52"/>
        <v>5.034600282048268</v>
      </c>
      <c r="E723" s="5">
        <f t="shared" si="53"/>
        <v>1.5920803999798658</v>
      </c>
      <c r="F723" s="5">
        <v>0.05</v>
      </c>
      <c r="G723" s="5">
        <f>$L$3+($L$2-$L$3)*ERFC(C723)</f>
        <v>0.05</v>
      </c>
      <c r="H723" s="5">
        <f>$L$3+($L$2-$L$3)*ERFC(D723)</f>
        <v>0.05000000000037774</v>
      </c>
      <c r="I723" s="5">
        <f>$L$3+($L$2-$L$3)*ERFC(E723)</f>
        <v>0.05852293853265239</v>
      </c>
    </row>
    <row r="724" spans="1:9" ht="12.75">
      <c r="A724" s="4">
        <v>71.3000000000008</v>
      </c>
      <c r="B724" s="5">
        <f t="shared" si="51"/>
        <v>50.416713498601396</v>
      </c>
      <c r="C724" s="5">
        <f t="shared" si="54"/>
        <v>15.943164679573677</v>
      </c>
      <c r="D724" s="5">
        <f t="shared" si="52"/>
        <v>5.04167134986014</v>
      </c>
      <c r="E724" s="5">
        <f t="shared" si="53"/>
        <v>1.5943164679573678</v>
      </c>
      <c r="F724" s="5">
        <v>0.05</v>
      </c>
      <c r="G724" s="5">
        <f>$L$3+($L$2-$L$3)*ERFC(C724)</f>
        <v>0.05</v>
      </c>
      <c r="H724" s="5">
        <f>$L$3+($L$2-$L$3)*ERFC(D724)</f>
        <v>0.05000000000035128</v>
      </c>
      <c r="I724" s="5">
        <f>$L$3+($L$2-$L$3)*ERFC(E724)</f>
        <v>0.058453171936658437</v>
      </c>
    </row>
    <row r="725" spans="1:9" ht="12.75">
      <c r="A725" s="4">
        <v>71.4000000000008</v>
      </c>
      <c r="B725" s="5">
        <f t="shared" si="51"/>
        <v>50.487424176720054</v>
      </c>
      <c r="C725" s="5">
        <f t="shared" si="54"/>
        <v>15.965525359348677</v>
      </c>
      <c r="D725" s="5">
        <f t="shared" si="52"/>
        <v>5.048742417672006</v>
      </c>
      <c r="E725" s="5">
        <f t="shared" si="53"/>
        <v>1.5965525359348678</v>
      </c>
      <c r="F725" s="5">
        <v>0.05</v>
      </c>
      <c r="G725" s="5">
        <f>$L$3+($L$2-$L$3)*ERFC(C725)</f>
        <v>0.05</v>
      </c>
      <c r="H725" s="5">
        <f>$L$3+($L$2-$L$3)*ERFC(D725)</f>
        <v>0.05000000000032668</v>
      </c>
      <c r="I725" s="5">
        <f>$L$3+($L$2-$L$3)*ERFC(E725)</f>
        <v>0.05838390100771721</v>
      </c>
    </row>
    <row r="726" spans="1:9" ht="12.75">
      <c r="A726" s="4">
        <v>71.5000000000008</v>
      </c>
      <c r="B726" s="5">
        <f t="shared" si="51"/>
        <v>50.558134854838706</v>
      </c>
      <c r="C726" s="5">
        <f t="shared" si="54"/>
        <v>15.987886039123673</v>
      </c>
      <c r="D726" s="5">
        <f t="shared" si="52"/>
        <v>5.0558134854838706</v>
      </c>
      <c r="E726" s="5">
        <f t="shared" si="53"/>
        <v>1.5987886039123673</v>
      </c>
      <c r="F726" s="5">
        <v>0.05</v>
      </c>
      <c r="G726" s="5">
        <f>$L$3+($L$2-$L$3)*ERFC(C726)</f>
        <v>0.05</v>
      </c>
      <c r="H726" s="5">
        <f>$L$3+($L$2-$L$3)*ERFC(D726)</f>
        <v>0.05000000000030372</v>
      </c>
      <c r="I726" s="5">
        <f>$L$3+($L$2-$L$3)*ERFC(E726)</f>
        <v>0.058315122912056004</v>
      </c>
    </row>
    <row r="727" spans="1:9" ht="12.75">
      <c r="A727" s="4">
        <v>71.6000000000008</v>
      </c>
      <c r="B727" s="5">
        <f t="shared" si="51"/>
        <v>50.62884553295737</v>
      </c>
      <c r="C727" s="5">
        <f t="shared" si="54"/>
        <v>16.010246718898674</v>
      </c>
      <c r="D727" s="5">
        <f t="shared" si="52"/>
        <v>5.062884553295737</v>
      </c>
      <c r="E727" s="5">
        <f t="shared" si="53"/>
        <v>1.6010246718898673</v>
      </c>
      <c r="F727" s="5">
        <v>0.05</v>
      </c>
      <c r="G727" s="5">
        <f>$L$3+($L$2-$L$3)*ERFC(C727)</f>
        <v>0.05</v>
      </c>
      <c r="H727" s="5">
        <f>$L$3+($L$2-$L$3)*ERFC(D727)</f>
        <v>0.05000000000028238</v>
      </c>
      <c r="I727" s="5">
        <f>$L$3+($L$2-$L$3)*ERFC(E727)</f>
        <v>0.05824683482624219</v>
      </c>
    </row>
    <row r="728" spans="1:9" ht="12.75">
      <c r="A728" s="4">
        <v>71.7000000000008</v>
      </c>
      <c r="B728" s="5">
        <f t="shared" si="51"/>
        <v>50.69955621107602</v>
      </c>
      <c r="C728" s="5">
        <f t="shared" si="54"/>
        <v>16.03260739867367</v>
      </c>
      <c r="D728" s="5">
        <f t="shared" si="52"/>
        <v>5.069955621107602</v>
      </c>
      <c r="E728" s="5">
        <f t="shared" si="53"/>
        <v>1.603260739867367</v>
      </c>
      <c r="F728" s="5">
        <v>0.05</v>
      </c>
      <c r="G728" s="5">
        <f>$L$3+($L$2-$L$3)*ERFC(C728)</f>
        <v>0.05</v>
      </c>
      <c r="H728" s="5">
        <f>$L$3+($L$2-$L$3)*ERFC(D728)</f>
        <v>0.05000000000026249</v>
      </c>
      <c r="I728" s="5">
        <f>$L$3+($L$2-$L$3)*ERFC(E728)</f>
        <v>0.05817903393719426</v>
      </c>
    </row>
    <row r="729" spans="1:9" ht="12.75">
      <c r="A729" s="4">
        <v>71.8000000000008</v>
      </c>
      <c r="B729" s="5">
        <f t="shared" si="51"/>
        <v>50.77026688919467</v>
      </c>
      <c r="C729" s="5">
        <f t="shared" si="54"/>
        <v>16.054968078448667</v>
      </c>
      <c r="D729" s="5">
        <f t="shared" si="52"/>
        <v>5.077026688919467</v>
      </c>
      <c r="E729" s="5">
        <f t="shared" si="53"/>
        <v>1.6054968078448666</v>
      </c>
      <c r="F729" s="5">
        <v>0.05</v>
      </c>
      <c r="G729" s="5">
        <f>$L$3+($L$2-$L$3)*ERFC(C729)</f>
        <v>0.05</v>
      </c>
      <c r="H729" s="5">
        <f>$L$3+($L$2-$L$3)*ERFC(D729)</f>
        <v>0.05000000000024399</v>
      </c>
      <c r="I729" s="5">
        <f>$L$3+($L$2-$L$3)*ERFC(E729)</f>
        <v>0.058111717442191735</v>
      </c>
    </row>
    <row r="730" spans="1:9" ht="12.75">
      <c r="A730" s="4">
        <v>71.9000000000008</v>
      </c>
      <c r="B730" s="5">
        <f t="shared" si="51"/>
        <v>50.84097756731333</v>
      </c>
      <c r="C730" s="5">
        <f t="shared" si="54"/>
        <v>16.077328758223665</v>
      </c>
      <c r="D730" s="5">
        <f t="shared" si="52"/>
        <v>5.0840977567313335</v>
      </c>
      <c r="E730" s="5">
        <f t="shared" si="53"/>
        <v>1.6077328758223666</v>
      </c>
      <c r="F730" s="5">
        <v>0.05</v>
      </c>
      <c r="G730" s="5">
        <f>$L$3+($L$2-$L$3)*ERFC(C730)</f>
        <v>0.05</v>
      </c>
      <c r="H730" s="5">
        <f>$L$3+($L$2-$L$3)*ERFC(D730)</f>
        <v>0.05000000000022678</v>
      </c>
      <c r="I730" s="5">
        <f>$L$3+($L$2-$L$3)*ERFC(E730)</f>
        <v>0.05804488254888526</v>
      </c>
    </row>
    <row r="731" spans="1:9" ht="12.75">
      <c r="A731" s="4">
        <v>72.0000000000008</v>
      </c>
      <c r="B731" s="5">
        <f t="shared" si="51"/>
        <v>50.91168824543198</v>
      </c>
      <c r="C731" s="5">
        <f t="shared" si="54"/>
        <v>16.099689437998663</v>
      </c>
      <c r="D731" s="5">
        <f t="shared" si="52"/>
        <v>5.091168824543198</v>
      </c>
      <c r="E731" s="5">
        <f t="shared" si="53"/>
        <v>1.6099689437998663</v>
      </c>
      <c r="F731" s="5">
        <v>0.05</v>
      </c>
      <c r="G731" s="5">
        <f>$L$3+($L$2-$L$3)*ERFC(C731)</f>
        <v>0.05</v>
      </c>
      <c r="H731" s="5">
        <f>$L$3+($L$2-$L$3)*ERFC(D731)</f>
        <v>0.05000000000021073</v>
      </c>
      <c r="I731" s="5">
        <f>$L$3+($L$2-$L$3)*ERFC(E731)</f>
        <v>0.05797852647530571</v>
      </c>
    </row>
    <row r="732" spans="1:9" ht="12.75">
      <c r="A732" s="4">
        <v>72.1000000000008</v>
      </c>
      <c r="B732" s="5">
        <f t="shared" si="51"/>
        <v>50.98239892355064</v>
      </c>
      <c r="C732" s="5">
        <f t="shared" si="54"/>
        <v>16.122050117773664</v>
      </c>
      <c r="D732" s="5">
        <f t="shared" si="52"/>
        <v>5.098239892355064</v>
      </c>
      <c r="E732" s="5">
        <f t="shared" si="53"/>
        <v>1.6122050117773663</v>
      </c>
      <c r="F732" s="5">
        <v>0.05</v>
      </c>
      <c r="G732" s="5">
        <f>$L$3+($L$2-$L$3)*ERFC(C732)</f>
        <v>0.05</v>
      </c>
      <c r="H732" s="5">
        <f>$L$3+($L$2-$L$3)*ERFC(D732)</f>
        <v>0.050000000000195846</v>
      </c>
      <c r="I732" s="5">
        <f>$L$3+($L$2-$L$3)*ERFC(E732)</f>
        <v>0.057912646449873054</v>
      </c>
    </row>
    <row r="733" spans="1:9" ht="12.75">
      <c r="A733" s="4">
        <v>72.2000000000008</v>
      </c>
      <c r="B733" s="5">
        <f t="shared" si="51"/>
        <v>51.05310960166929</v>
      </c>
      <c r="C733" s="5">
        <f t="shared" si="54"/>
        <v>16.14441079754866</v>
      </c>
      <c r="D733" s="5">
        <f t="shared" si="52"/>
        <v>5.105310960166929</v>
      </c>
      <c r="E733" s="5">
        <f t="shared" si="53"/>
        <v>1.6144410797548658</v>
      </c>
      <c r="F733" s="5">
        <v>0.05</v>
      </c>
      <c r="G733" s="5">
        <f>$L$3+($L$2-$L$3)*ERFC(C733)</f>
        <v>0.05</v>
      </c>
      <c r="H733" s="5">
        <f>$L$3+($L$2-$L$3)*ERFC(D733)</f>
        <v>0.050000000000181975</v>
      </c>
      <c r="I733" s="5">
        <f>$L$3+($L$2-$L$3)*ERFC(E733)</f>
        <v>0.05784723971140485</v>
      </c>
    </row>
    <row r="734" spans="1:9" ht="12.75">
      <c r="A734" s="4">
        <v>72.3000000000008</v>
      </c>
      <c r="B734" s="5">
        <f t="shared" si="51"/>
        <v>51.12382027978794</v>
      </c>
      <c r="C734" s="5">
        <f t="shared" si="54"/>
        <v>16.166771477323657</v>
      </c>
      <c r="D734" s="5">
        <f t="shared" si="52"/>
        <v>5.112382027978795</v>
      </c>
      <c r="E734" s="5">
        <f t="shared" si="53"/>
        <v>1.6166771477323656</v>
      </c>
      <c r="F734" s="5">
        <v>0.05</v>
      </c>
      <c r="G734" s="5">
        <f>$L$3+($L$2-$L$3)*ERFC(C734)</f>
        <v>0.05</v>
      </c>
      <c r="H734" s="5">
        <f>$L$3+($L$2-$L$3)*ERFC(D734)</f>
        <v>0.050000000000169034</v>
      </c>
      <c r="I734" s="5">
        <f>$L$3+($L$2-$L$3)*ERFC(E734)</f>
        <v>0.057782303509123924</v>
      </c>
    </row>
    <row r="735" spans="1:9" ht="12.75">
      <c r="A735" s="4">
        <v>72.4000000000008</v>
      </c>
      <c r="B735" s="5">
        <f t="shared" si="51"/>
        <v>51.1945309579066</v>
      </c>
      <c r="C735" s="5">
        <f t="shared" si="54"/>
        <v>16.189132157098655</v>
      </c>
      <c r="D735" s="5">
        <f t="shared" si="52"/>
        <v>5.119453095790661</v>
      </c>
      <c r="E735" s="5">
        <f t="shared" si="53"/>
        <v>1.6189132157098656</v>
      </c>
      <c r="F735" s="5">
        <v>0.05</v>
      </c>
      <c r="G735" s="5">
        <f>$L$3+($L$2-$L$3)*ERFC(C735)</f>
        <v>0.05</v>
      </c>
      <c r="H735" s="5">
        <f>$L$3+($L$2-$L$3)*ERFC(D735)</f>
        <v>0.05000000000015703</v>
      </c>
      <c r="I735" s="5">
        <f>$L$3+($L$2-$L$3)*ERFC(E735)</f>
        <v>0.05771783510266584</v>
      </c>
    </row>
    <row r="736" spans="1:9" ht="12.75">
      <c r="A736" s="4">
        <v>72.5000000000009</v>
      </c>
      <c r="B736" s="5">
        <f t="shared" si="51"/>
        <v>51.26524163602532</v>
      </c>
      <c r="C736" s="5">
        <f t="shared" si="54"/>
        <v>16.211492836873674</v>
      </c>
      <c r="D736" s="5">
        <f t="shared" si="52"/>
        <v>5.126524163602532</v>
      </c>
      <c r="E736" s="5">
        <f t="shared" si="53"/>
        <v>1.6211492836873675</v>
      </c>
      <c r="F736" s="5">
        <v>0.05</v>
      </c>
      <c r="G736" s="5">
        <f>$L$3+($L$2-$L$3)*ERFC(C736)</f>
        <v>0.05</v>
      </c>
      <c r="H736" s="5">
        <f>$L$3+($L$2-$L$3)*ERFC(D736)</f>
        <v>0.05000000000014587</v>
      </c>
      <c r="I736" s="5">
        <f>$L$3+($L$2-$L$3)*ERFC(E736)</f>
        <v>0.05765383176208592</v>
      </c>
    </row>
    <row r="737" spans="1:9" ht="12.75">
      <c r="A737" s="4">
        <v>72.6000000000009</v>
      </c>
      <c r="B737" s="5">
        <f t="shared" si="51"/>
        <v>51.33595231414399</v>
      </c>
      <c r="C737" s="5">
        <f t="shared" si="54"/>
        <v>16.233853516648676</v>
      </c>
      <c r="D737" s="5">
        <f t="shared" si="52"/>
        <v>5.133595231414398</v>
      </c>
      <c r="E737" s="5">
        <f t="shared" si="53"/>
        <v>1.6233853516648675</v>
      </c>
      <c r="F737" s="5">
        <v>0.05</v>
      </c>
      <c r="G737" s="5">
        <f>$L$3+($L$2-$L$3)*ERFC(C737)</f>
        <v>0.05</v>
      </c>
      <c r="H737" s="5">
        <f>$L$3+($L$2-$L$3)*ERFC(D737)</f>
        <v>0.0500000000001355</v>
      </c>
      <c r="I737" s="5">
        <f>$L$3+($L$2-$L$3)*ERFC(E737)</f>
        <v>0.05759029076786577</v>
      </c>
    </row>
    <row r="738" spans="1:9" ht="12.75">
      <c r="A738" s="4">
        <v>72.7000000000009</v>
      </c>
      <c r="B738" s="5">
        <f t="shared" si="51"/>
        <v>51.40666299226264</v>
      </c>
      <c r="C738" s="5">
        <f t="shared" si="54"/>
        <v>16.25621419642367</v>
      </c>
      <c r="D738" s="5">
        <f t="shared" si="52"/>
        <v>5.140666299226264</v>
      </c>
      <c r="E738" s="5">
        <f t="shared" si="53"/>
        <v>1.625621419642367</v>
      </c>
      <c r="F738" s="5">
        <v>0.05</v>
      </c>
      <c r="G738" s="5">
        <f>$L$3+($L$2-$L$3)*ERFC(C738)</f>
        <v>0.05</v>
      </c>
      <c r="H738" s="5">
        <f>$L$3+($L$2-$L$3)*ERFC(D738)</f>
        <v>0.050000000000125826</v>
      </c>
      <c r="I738" s="5">
        <f>$L$3+($L$2-$L$3)*ERFC(E738)</f>
        <v>0.05752720941091896</v>
      </c>
    </row>
    <row r="739" spans="1:9" ht="12.75">
      <c r="A739" s="4">
        <v>72.8000000000009</v>
      </c>
      <c r="B739" s="5">
        <f t="shared" si="51"/>
        <v>51.4773736703813</v>
      </c>
      <c r="C739" s="5">
        <f t="shared" si="54"/>
        <v>16.27857487619867</v>
      </c>
      <c r="D739" s="5">
        <f t="shared" si="52"/>
        <v>5.14773736703813</v>
      </c>
      <c r="E739" s="5">
        <f t="shared" si="53"/>
        <v>1.627857487619867</v>
      </c>
      <c r="F739" s="5">
        <v>0.05</v>
      </c>
      <c r="G739" s="5">
        <f>$L$3+($L$2-$L$3)*ERFC(C739)</f>
        <v>0.05</v>
      </c>
      <c r="H739" s="5">
        <f>$L$3+($L$2-$L$3)*ERFC(D739)</f>
        <v>0.05000000000011685</v>
      </c>
      <c r="I739" s="5">
        <f>$L$3+($L$2-$L$3)*ERFC(E739)</f>
        <v>0.05746458499259697</v>
      </c>
    </row>
    <row r="740" spans="1:9" ht="12.75">
      <c r="A740" s="4">
        <v>72.9000000000009</v>
      </c>
      <c r="B740" s="5">
        <f t="shared" si="51"/>
        <v>51.54808434849995</v>
      </c>
      <c r="C740" s="5">
        <f t="shared" si="54"/>
        <v>16.300935555973666</v>
      </c>
      <c r="D740" s="5">
        <f t="shared" si="52"/>
        <v>5.154808434849995</v>
      </c>
      <c r="E740" s="5">
        <f t="shared" si="53"/>
        <v>1.6300935555973668</v>
      </c>
      <c r="F740" s="5">
        <v>0.05</v>
      </c>
      <c r="G740" s="5">
        <f>$L$3+($L$2-$L$3)*ERFC(C740)</f>
        <v>0.05</v>
      </c>
      <c r="H740" s="5">
        <f>$L$3+($L$2-$L$3)*ERFC(D740)</f>
        <v>0.05000000000010849</v>
      </c>
      <c r="I740" s="5">
        <f>$L$3+($L$2-$L$3)*ERFC(E740)</f>
        <v>0.05740241482469403</v>
      </c>
    </row>
    <row r="741" spans="1:9" ht="12.75">
      <c r="A741" s="4">
        <v>73.0000000000009</v>
      </c>
      <c r="B741" s="5">
        <f t="shared" si="51"/>
        <v>51.6187950266186</v>
      </c>
      <c r="C741" s="5">
        <f t="shared" si="54"/>
        <v>16.323296235748664</v>
      </c>
      <c r="D741" s="5">
        <f t="shared" si="52"/>
        <v>5.1618795026618605</v>
      </c>
      <c r="E741" s="5">
        <f t="shared" si="53"/>
        <v>1.6323296235748663</v>
      </c>
      <c r="F741" s="5">
        <v>0.05</v>
      </c>
      <c r="G741" s="5">
        <f>$L$3+($L$2-$L$3)*ERFC(C741)</f>
        <v>0.05</v>
      </c>
      <c r="H741" s="5">
        <f>$L$3+($L$2-$L$3)*ERFC(D741)</f>
        <v>0.05000000000010072</v>
      </c>
      <c r="I741" s="5">
        <f>$L$3+($L$2-$L$3)*ERFC(E741)</f>
        <v>0.05734069622945186</v>
      </c>
    </row>
    <row r="742" spans="1:9" ht="12.75">
      <c r="A742" s="4">
        <v>73.1000000000009</v>
      </c>
      <c r="B742" s="5">
        <f t="shared" si="51"/>
        <v>51.68950570473726</v>
      </c>
      <c r="C742" s="5">
        <f t="shared" si="54"/>
        <v>16.345656915523666</v>
      </c>
      <c r="D742" s="5">
        <f t="shared" si="52"/>
        <v>5.168950570473726</v>
      </c>
      <c r="E742" s="5">
        <f t="shared" si="53"/>
        <v>1.6345656915523663</v>
      </c>
      <c r="F742" s="5">
        <v>0.05</v>
      </c>
      <c r="G742" s="5">
        <f>$L$3+($L$2-$L$3)*ERFC(C742)</f>
        <v>0.05</v>
      </c>
      <c r="H742" s="5">
        <f>$L$3+($L$2-$L$3)*ERFC(D742)</f>
        <v>0.0500000000000935</v>
      </c>
      <c r="I742" s="5">
        <f>$L$3+($L$2-$L$3)*ERFC(E742)</f>
        <v>0.05727942653956388</v>
      </c>
    </row>
    <row r="743" spans="1:9" ht="12.75">
      <c r="A743" s="4">
        <v>73.2000000000009</v>
      </c>
      <c r="B743" s="5">
        <f t="shared" si="51"/>
        <v>51.76021638285591</v>
      </c>
      <c r="C743" s="5">
        <f t="shared" si="54"/>
        <v>16.36801759529866</v>
      </c>
      <c r="D743" s="5">
        <f t="shared" si="52"/>
        <v>5.176021638285591</v>
      </c>
      <c r="E743" s="5">
        <f t="shared" si="53"/>
        <v>1.636801759529866</v>
      </c>
      <c r="F743" s="5">
        <v>0.05</v>
      </c>
      <c r="G743" s="5">
        <f>$L$3+($L$2-$L$3)*ERFC(C743)</f>
        <v>0.05</v>
      </c>
      <c r="H743" s="5">
        <f>$L$3+($L$2-$L$3)*ERFC(D743)</f>
        <v>0.05000000000008681</v>
      </c>
      <c r="I743" s="5">
        <f>$L$3+($L$2-$L$3)*ERFC(E743)</f>
        <v>0.05721860309817895</v>
      </c>
    </row>
    <row r="744" spans="1:9" ht="12.75">
      <c r="A744" s="4">
        <v>73.3000000000009</v>
      </c>
      <c r="B744" s="5">
        <f t="shared" si="51"/>
        <v>51.830927060974574</v>
      </c>
      <c r="C744" s="5">
        <f t="shared" si="54"/>
        <v>16.39037827507366</v>
      </c>
      <c r="D744" s="5">
        <f t="shared" si="52"/>
        <v>5.183092706097457</v>
      </c>
      <c r="E744" s="5">
        <f t="shared" si="53"/>
        <v>1.639037827507366</v>
      </c>
      <c r="F744" s="5">
        <v>0.05</v>
      </c>
      <c r="G744" s="5">
        <f>$L$3+($L$2-$L$3)*ERFC(C744)</f>
        <v>0.05</v>
      </c>
      <c r="H744" s="5">
        <f>$L$3+($L$2-$L$3)*ERFC(D744)</f>
        <v>0.050000000000080556</v>
      </c>
      <c r="I744" s="5">
        <f>$L$3+($L$2-$L$3)*ERFC(E744)</f>
        <v>0.05715822325890463</v>
      </c>
    </row>
    <row r="745" spans="1:9" ht="12.75">
      <c r="A745" s="4">
        <v>73.4000000000009</v>
      </c>
      <c r="B745" s="5">
        <f t="shared" si="51"/>
        <v>51.901637739093225</v>
      </c>
      <c r="C745" s="5">
        <f t="shared" si="54"/>
        <v>16.412738954848656</v>
      </c>
      <c r="D745" s="5">
        <f t="shared" si="52"/>
        <v>5.1901637739093225</v>
      </c>
      <c r="E745" s="5">
        <f t="shared" si="53"/>
        <v>1.6412738954848658</v>
      </c>
      <c r="F745" s="5">
        <v>0.05</v>
      </c>
      <c r="G745" s="5">
        <f>$L$3+($L$2-$L$3)*ERFC(C745)</f>
        <v>0.05</v>
      </c>
      <c r="H745" s="5">
        <f>$L$3+($L$2-$L$3)*ERFC(D745)</f>
        <v>0.05000000000007476</v>
      </c>
      <c r="I745" s="5">
        <f>$L$3+($L$2-$L$3)*ERFC(E745)</f>
        <v>0.0570982843858101</v>
      </c>
    </row>
    <row r="746" spans="1:9" ht="12.75">
      <c r="A746" s="4">
        <v>73.5000000000009</v>
      </c>
      <c r="B746" s="5">
        <f t="shared" si="51"/>
        <v>51.972348417211876</v>
      </c>
      <c r="C746" s="5">
        <f t="shared" si="54"/>
        <v>16.435099634623654</v>
      </c>
      <c r="D746" s="5">
        <f t="shared" si="52"/>
        <v>5.197234841721188</v>
      </c>
      <c r="E746" s="5">
        <f t="shared" si="53"/>
        <v>1.6435099634623653</v>
      </c>
      <c r="F746" s="5">
        <v>0.05</v>
      </c>
      <c r="G746" s="5">
        <f>$L$3+($L$2-$L$3)*ERFC(C746)</f>
        <v>0.05</v>
      </c>
      <c r="H746" s="5">
        <f>$L$3+($L$2-$L$3)*ERFC(D746)</f>
        <v>0.050000000000069364</v>
      </c>
      <c r="I746" s="5">
        <f>$L$3+($L$2-$L$3)*ERFC(E746)</f>
        <v>0.057038783853428546</v>
      </c>
    </row>
    <row r="747" spans="1:9" ht="12.75">
      <c r="A747" s="4">
        <v>73.6000000000009</v>
      </c>
      <c r="B747" s="5">
        <f t="shared" si="51"/>
        <v>52.043059095330534</v>
      </c>
      <c r="C747" s="5">
        <f t="shared" si="54"/>
        <v>16.457460314398652</v>
      </c>
      <c r="D747" s="5">
        <f t="shared" si="52"/>
        <v>5.204305909533053</v>
      </c>
      <c r="E747" s="5">
        <f t="shared" si="53"/>
        <v>1.6457460314398653</v>
      </c>
      <c r="F747" s="5">
        <v>0.05</v>
      </c>
      <c r="G747" s="5">
        <f>$L$3+($L$2-$L$3)*ERFC(C747)</f>
        <v>0.05</v>
      </c>
      <c r="H747" s="5">
        <f>$L$3+($L$2-$L$3)*ERFC(D747)</f>
        <v>0.05000000000006439</v>
      </c>
      <c r="I747" s="5">
        <f>$L$3+($L$2-$L$3)*ERFC(E747)</f>
        <v>0.05697971904675915</v>
      </c>
    </row>
    <row r="748" spans="1:9" ht="12.75">
      <c r="A748" s="4">
        <v>73.700000000001</v>
      </c>
      <c r="B748" s="5">
        <f t="shared" si="51"/>
        <v>52.113769773449256</v>
      </c>
      <c r="C748" s="5">
        <f t="shared" si="54"/>
        <v>16.47982099417367</v>
      </c>
      <c r="D748" s="5">
        <f t="shared" si="52"/>
        <v>5.211376977344925</v>
      </c>
      <c r="E748" s="5">
        <f t="shared" si="53"/>
        <v>1.6479820994173673</v>
      </c>
      <c r="F748" s="5">
        <v>0.05</v>
      </c>
      <c r="G748" s="5">
        <f>$L$3+($L$2-$L$3)*ERFC(C748)</f>
        <v>0.05</v>
      </c>
      <c r="H748" s="5">
        <f>$L$3+($L$2-$L$3)*ERFC(D748)</f>
        <v>0.050000000000059726</v>
      </c>
      <c r="I748" s="5">
        <f>$L$3+($L$2-$L$3)*ERFC(E748)</f>
        <v>0.056921087361268684</v>
      </c>
    </row>
    <row r="749" spans="1:9" ht="12.75">
      <c r="A749" s="4">
        <v>73.800000000001</v>
      </c>
      <c r="B749" s="5">
        <f t="shared" si="51"/>
        <v>52.184480451567914</v>
      </c>
      <c r="C749" s="5">
        <f t="shared" si="54"/>
        <v>16.502181673948673</v>
      </c>
      <c r="D749" s="5">
        <f t="shared" si="52"/>
        <v>5.218448045156792</v>
      </c>
      <c r="E749" s="5">
        <f t="shared" si="53"/>
        <v>1.6502181673948673</v>
      </c>
      <c r="F749" s="5">
        <v>0.05</v>
      </c>
      <c r="G749" s="5">
        <f>$L$3+($L$2-$L$3)*ERFC(C749)</f>
        <v>0.05</v>
      </c>
      <c r="H749" s="5">
        <f>$L$3+($L$2-$L$3)*ERFC(D749)</f>
        <v>0.05000000000005542</v>
      </c>
      <c r="I749" s="5">
        <f>$L$3+($L$2-$L$3)*ERFC(E749)</f>
        <v>0.056862886202892676</v>
      </c>
    </row>
    <row r="750" spans="1:9" ht="12.75">
      <c r="A750" s="4">
        <v>73.900000000001</v>
      </c>
      <c r="B750" s="5">
        <f t="shared" si="51"/>
        <v>52.255191129686565</v>
      </c>
      <c r="C750" s="5">
        <f t="shared" si="54"/>
        <v>16.524542353723668</v>
      </c>
      <c r="D750" s="5">
        <f t="shared" si="52"/>
        <v>5.225519112968657</v>
      </c>
      <c r="E750" s="5">
        <f t="shared" si="53"/>
        <v>1.6524542353723668</v>
      </c>
      <c r="F750" s="5">
        <v>0.05</v>
      </c>
      <c r="G750" s="5">
        <f>$L$3+($L$2-$L$3)*ERFC(C750)</f>
        <v>0.05</v>
      </c>
      <c r="H750" s="5">
        <f>$L$3+($L$2-$L$3)*ERFC(D750)</f>
        <v>0.05000000000005141</v>
      </c>
      <c r="I750" s="5">
        <f>$L$3+($L$2-$L$3)*ERFC(E750)</f>
        <v>0.056805112988036</v>
      </c>
    </row>
    <row r="751" spans="1:9" ht="12.75">
      <c r="A751" s="4">
        <v>74.000000000001</v>
      </c>
      <c r="B751" s="5">
        <f t="shared" si="51"/>
        <v>52.32590180780522</v>
      </c>
      <c r="C751" s="5">
        <f t="shared" si="54"/>
        <v>16.546903033498666</v>
      </c>
      <c r="D751" s="5">
        <f t="shared" si="52"/>
        <v>5.232590180780522</v>
      </c>
      <c r="E751" s="5">
        <f t="shared" si="53"/>
        <v>1.6546903033498666</v>
      </c>
      <c r="F751" s="5">
        <v>0.05</v>
      </c>
      <c r="G751" s="5">
        <f>$L$3+($L$2-$L$3)*ERFC(C751)</f>
        <v>0.05</v>
      </c>
      <c r="H751" s="5">
        <f>$L$3+($L$2-$L$3)*ERFC(D751)</f>
        <v>0.05000000000004768</v>
      </c>
      <c r="I751" s="5">
        <f>$L$3+($L$2-$L$3)*ERFC(E751)</f>
        <v>0.056747765143573256</v>
      </c>
    </row>
    <row r="752" spans="1:9" ht="12.75">
      <c r="A752" s="4">
        <v>74.100000000001</v>
      </c>
      <c r="B752" s="5">
        <f t="shared" si="51"/>
        <v>52.396612485923875</v>
      </c>
      <c r="C752" s="5">
        <f t="shared" si="54"/>
        <v>16.569263713273664</v>
      </c>
      <c r="D752" s="5">
        <f t="shared" si="52"/>
        <v>5.2396612485923875</v>
      </c>
      <c r="E752" s="5">
        <f t="shared" si="53"/>
        <v>1.6569263713273665</v>
      </c>
      <c r="F752" s="5">
        <v>0.05</v>
      </c>
      <c r="G752" s="5">
        <f>$L$3+($L$2-$L$3)*ERFC(C752)</f>
        <v>0.05</v>
      </c>
      <c r="H752" s="5">
        <f>$L$3+($L$2-$L$3)*ERFC(D752)</f>
        <v>0.050000000000044224</v>
      </c>
      <c r="I752" s="5">
        <f>$L$3+($L$2-$L$3)*ERFC(E752)</f>
        <v>0.05669084010684859</v>
      </c>
    </row>
    <row r="753" spans="1:9" ht="12.75">
      <c r="A753" s="4">
        <v>74.200000000001</v>
      </c>
      <c r="B753" s="5">
        <f t="shared" si="51"/>
        <v>52.467323164042526</v>
      </c>
      <c r="C753" s="5">
        <f t="shared" si="54"/>
        <v>16.59162439304866</v>
      </c>
      <c r="D753" s="5">
        <f t="shared" si="52"/>
        <v>5.246732316404253</v>
      </c>
      <c r="E753" s="5">
        <f t="shared" si="53"/>
        <v>1.6591624393048663</v>
      </c>
      <c r="F753" s="5">
        <v>0.05</v>
      </c>
      <c r="G753" s="5">
        <f>$L$3+($L$2-$L$3)*ERFC(C753)</f>
        <v>0.05</v>
      </c>
      <c r="H753" s="5">
        <f>$L$3+($L$2-$L$3)*ERFC(D753)</f>
        <v>0.050000000000041</v>
      </c>
      <c r="I753" s="5">
        <f>$L$3+($L$2-$L$3)*ERFC(E753)</f>
        <v>0.056634335325675175</v>
      </c>
    </row>
    <row r="754" spans="1:9" ht="12.75">
      <c r="A754" s="4">
        <v>74.300000000001</v>
      </c>
      <c r="B754" s="5">
        <f t="shared" si="51"/>
        <v>52.53803384216119</v>
      </c>
      <c r="C754" s="5">
        <f t="shared" si="54"/>
        <v>16.613985072823663</v>
      </c>
      <c r="D754" s="5">
        <f t="shared" si="52"/>
        <v>5.253803384216119</v>
      </c>
      <c r="E754" s="5">
        <f t="shared" si="53"/>
        <v>1.6613985072823663</v>
      </c>
      <c r="F754" s="5">
        <v>0.05</v>
      </c>
      <c r="G754" s="5">
        <f>$L$3+($L$2-$L$3)*ERFC(C754)</f>
        <v>0.05</v>
      </c>
      <c r="H754" s="5">
        <f>$L$3+($L$2-$L$3)*ERFC(D754)</f>
        <v>0.05000000000003801</v>
      </c>
      <c r="I754" s="5">
        <f>$L$3+($L$2-$L$3)*ERFC(E754)</f>
        <v>0.05657824825833424</v>
      </c>
    </row>
    <row r="755" spans="1:9" ht="12.75">
      <c r="A755" s="4">
        <v>74.400000000001</v>
      </c>
      <c r="B755" s="5">
        <f t="shared" si="51"/>
        <v>52.60874452027984</v>
      </c>
      <c r="C755" s="5">
        <f t="shared" si="54"/>
        <v>16.636345752598658</v>
      </c>
      <c r="D755" s="5">
        <f t="shared" si="52"/>
        <v>5.260874452027984</v>
      </c>
      <c r="E755" s="5">
        <f t="shared" si="53"/>
        <v>1.6636345752598658</v>
      </c>
      <c r="F755" s="5">
        <v>0.05</v>
      </c>
      <c r="G755" s="5">
        <f>$L$3+($L$2-$L$3)*ERFC(C755)</f>
        <v>0.05</v>
      </c>
      <c r="H755" s="5">
        <f>$L$3+($L$2-$L$3)*ERFC(D755)</f>
        <v>0.050000000000035245</v>
      </c>
      <c r="I755" s="5">
        <f>$L$3+($L$2-$L$3)*ERFC(E755)</f>
        <v>0.056522576373573746</v>
      </c>
    </row>
    <row r="756" spans="1:9" ht="12.75">
      <c r="A756" s="4">
        <v>74.500000000001</v>
      </c>
      <c r="B756" s="5">
        <f t="shared" si="51"/>
        <v>52.67945519839849</v>
      </c>
      <c r="C756" s="5">
        <f t="shared" si="54"/>
        <v>16.658706432373656</v>
      </c>
      <c r="D756" s="5">
        <f t="shared" si="52"/>
        <v>5.2679455198398495</v>
      </c>
      <c r="E756" s="5">
        <f t="shared" si="53"/>
        <v>1.6658706432373656</v>
      </c>
      <c r="F756" s="5">
        <v>0.05</v>
      </c>
      <c r="G756" s="5">
        <f>$L$3+($L$2-$L$3)*ERFC(C756)</f>
        <v>0.05</v>
      </c>
      <c r="H756" s="5">
        <f>$L$3+($L$2-$L$3)*ERFC(D756)</f>
        <v>0.050000000000032685</v>
      </c>
      <c r="I756" s="5">
        <f>$L$3+($L$2-$L$3)*ERFC(E756)</f>
        <v>0.0564673171506064</v>
      </c>
    </row>
    <row r="757" spans="1:9" ht="12.75">
      <c r="A757" s="4">
        <v>74.600000000001</v>
      </c>
      <c r="B757" s="5">
        <f t="shared" si="51"/>
        <v>52.75016587651715</v>
      </c>
      <c r="C757" s="5">
        <f t="shared" si="54"/>
        <v>16.681067112148654</v>
      </c>
      <c r="D757" s="5">
        <f t="shared" si="52"/>
        <v>5.275016587651716</v>
      </c>
      <c r="E757" s="5">
        <f t="shared" si="53"/>
        <v>1.6681067112148655</v>
      </c>
      <c r="F757" s="5">
        <v>0.05</v>
      </c>
      <c r="G757" s="5">
        <f>$L$3+($L$2-$L$3)*ERFC(C757)</f>
        <v>0.05</v>
      </c>
      <c r="H757" s="5">
        <f>$L$3+($L$2-$L$3)*ERFC(D757)</f>
        <v>0.05000000000003027</v>
      </c>
      <c r="I757" s="5">
        <f>$L$3+($L$2-$L$3)*ERFC(E757)</f>
        <v>0.0564124680791078</v>
      </c>
    </row>
    <row r="758" spans="1:9" ht="12.75">
      <c r="A758" s="4">
        <v>74.700000000001</v>
      </c>
      <c r="B758" s="5">
        <f t="shared" si="51"/>
        <v>52.8208765546358</v>
      </c>
      <c r="C758" s="5">
        <f t="shared" si="54"/>
        <v>16.70342779192365</v>
      </c>
      <c r="D758" s="5">
        <f t="shared" si="52"/>
        <v>5.28208765546358</v>
      </c>
      <c r="E758" s="5">
        <f t="shared" si="53"/>
        <v>1.670342779192365</v>
      </c>
      <c r="F758" s="5">
        <v>0.05</v>
      </c>
      <c r="G758" s="5">
        <f>$L$3+($L$2-$L$3)*ERFC(C758)</f>
        <v>0.05</v>
      </c>
      <c r="H758" s="5">
        <f>$L$3+($L$2-$L$3)*ERFC(D758)</f>
        <v>0.05000000000002806</v>
      </c>
      <c r="I758" s="5">
        <f>$L$3+($L$2-$L$3)*ERFC(E758)</f>
        <v>0.05635802665921359</v>
      </c>
    </row>
    <row r="759" spans="1:9" ht="12.75">
      <c r="A759" s="4">
        <v>74.800000000001</v>
      </c>
      <c r="B759" s="5">
        <f t="shared" si="51"/>
        <v>52.89158723275446</v>
      </c>
      <c r="C759" s="5">
        <f t="shared" si="54"/>
        <v>16.72578847169865</v>
      </c>
      <c r="D759" s="5">
        <f t="shared" si="52"/>
        <v>5.289158723275446</v>
      </c>
      <c r="E759" s="5">
        <f t="shared" si="53"/>
        <v>1.672578847169865</v>
      </c>
      <c r="F759" s="5">
        <v>0.05</v>
      </c>
      <c r="G759" s="5">
        <f>$L$3+($L$2-$L$3)*ERFC(C759)</f>
        <v>0.05</v>
      </c>
      <c r="H759" s="5">
        <f>$L$3+($L$2-$L$3)*ERFC(D759)</f>
        <v>0.050000000000025996</v>
      </c>
      <c r="I759" s="5">
        <f>$L$3+($L$2-$L$3)*ERFC(E759)</f>
        <v>0.05630399040151659</v>
      </c>
    </row>
    <row r="760" spans="1:9" ht="12.75">
      <c r="A760" s="4">
        <v>74.9000000000011</v>
      </c>
      <c r="B760" s="5">
        <f t="shared" si="51"/>
        <v>52.96229791087318</v>
      </c>
      <c r="C760" s="5">
        <f t="shared" si="54"/>
        <v>16.74814915147367</v>
      </c>
      <c r="D760" s="5">
        <f t="shared" si="52"/>
        <v>5.296229791087319</v>
      </c>
      <c r="E760" s="5">
        <f t="shared" si="53"/>
        <v>1.674814915147367</v>
      </c>
      <c r="F760" s="5">
        <v>0.05</v>
      </c>
      <c r="G760" s="5">
        <f>$L$3+($L$2-$L$3)*ERFC(C760)</f>
        <v>0.05</v>
      </c>
      <c r="H760" s="5">
        <f>$L$3+($L$2-$L$3)*ERFC(D760)</f>
        <v>0.050000000000024095</v>
      </c>
      <c r="I760" s="5">
        <f>$L$3+($L$2-$L$3)*ERFC(E760)</f>
        <v>0.05625035682706328</v>
      </c>
    </row>
    <row r="761" spans="1:9" ht="12.75">
      <c r="A761" s="4">
        <v>75.0000000000011</v>
      </c>
      <c r="B761" s="5">
        <f t="shared" si="51"/>
        <v>53.033008588991834</v>
      </c>
      <c r="C761" s="5">
        <f t="shared" si="54"/>
        <v>16.770509831248667</v>
      </c>
      <c r="D761" s="5">
        <f t="shared" si="52"/>
        <v>5.303300858899184</v>
      </c>
      <c r="E761" s="5">
        <f t="shared" si="53"/>
        <v>1.6770509831248666</v>
      </c>
      <c r="F761" s="5">
        <v>0.05</v>
      </c>
      <c r="G761" s="5">
        <f>$L$3+($L$2-$L$3)*ERFC(C761)</f>
        <v>0.05</v>
      </c>
      <c r="H761" s="5">
        <f>$L$3+($L$2-$L$3)*ERFC(D761)</f>
        <v>0.050000000000022346</v>
      </c>
      <c r="I761" s="5">
        <f>$L$3+($L$2-$L$3)*ERFC(E761)</f>
        <v>0.05619712346735044</v>
      </c>
    </row>
    <row r="762" spans="1:9" ht="12.75">
      <c r="A762" s="4">
        <v>75.1000000000011</v>
      </c>
      <c r="B762" s="5">
        <f t="shared" si="51"/>
        <v>53.10371926711049</v>
      </c>
      <c r="C762" s="5">
        <f t="shared" si="54"/>
        <v>16.792870511023665</v>
      </c>
      <c r="D762" s="5">
        <f t="shared" si="52"/>
        <v>5.31037192671105</v>
      </c>
      <c r="E762" s="5">
        <f t="shared" si="53"/>
        <v>1.6792870511023665</v>
      </c>
      <c r="F762" s="5">
        <v>0.05</v>
      </c>
      <c r="G762" s="5">
        <f>$L$3+($L$2-$L$3)*ERFC(C762)</f>
        <v>0.05</v>
      </c>
      <c r="H762" s="5">
        <f>$L$3+($L$2-$L$3)*ERFC(D762)</f>
        <v>0.050000000000020715</v>
      </c>
      <c r="I762" s="5">
        <f>$L$3+($L$2-$L$3)*ERFC(E762)</f>
        <v>0.05614428786432041</v>
      </c>
    </row>
    <row r="763" spans="1:9" ht="12.75">
      <c r="A763" s="4">
        <v>75.2000000000011</v>
      </c>
      <c r="B763" s="5">
        <f t="shared" si="51"/>
        <v>53.17442994522914</v>
      </c>
      <c r="C763" s="5">
        <f t="shared" si="54"/>
        <v>16.815231190798663</v>
      </c>
      <c r="D763" s="5">
        <f t="shared" si="52"/>
        <v>5.3174429945229145</v>
      </c>
      <c r="E763" s="5">
        <f t="shared" si="53"/>
        <v>1.6815231190798663</v>
      </c>
      <c r="F763" s="5">
        <v>0.05</v>
      </c>
      <c r="G763" s="5">
        <f>$L$3+($L$2-$L$3)*ERFC(C763)</f>
        <v>0.05</v>
      </c>
      <c r="H763" s="5">
        <f>$L$3+($L$2-$L$3)*ERFC(D763)</f>
        <v>0.05000000000001916</v>
      </c>
      <c r="I763" s="5">
        <f>$L$3+($L$2-$L$3)*ERFC(E763)</f>
        <v>0.056091847570357005</v>
      </c>
    </row>
    <row r="764" spans="1:9" ht="12.75">
      <c r="A764" s="4">
        <v>75.3000000000011</v>
      </c>
      <c r="B764" s="5">
        <f t="shared" si="51"/>
        <v>53.24514062334781</v>
      </c>
      <c r="C764" s="5">
        <f t="shared" si="54"/>
        <v>16.837591870573664</v>
      </c>
      <c r="D764" s="5">
        <f t="shared" si="52"/>
        <v>5.324514062334781</v>
      </c>
      <c r="E764" s="5">
        <f t="shared" si="53"/>
        <v>1.6837591870573663</v>
      </c>
      <c r="F764" s="5">
        <v>0.05</v>
      </c>
      <c r="G764" s="5">
        <f>$L$3+($L$2-$L$3)*ERFC(C764)</f>
        <v>0.05</v>
      </c>
      <c r="H764" s="5">
        <f>$L$3+($L$2-$L$3)*ERFC(D764)</f>
        <v>0.05000000000001776</v>
      </c>
      <c r="I764" s="5">
        <f>$L$3+($L$2-$L$3)*ERFC(E764)</f>
        <v>0.05603980014828033</v>
      </c>
    </row>
    <row r="765" spans="1:9" ht="12.75">
      <c r="A765" s="4">
        <v>75.4000000000011</v>
      </c>
      <c r="B765" s="5">
        <f t="shared" si="51"/>
        <v>53.31585130146646</v>
      </c>
      <c r="C765" s="5">
        <f t="shared" si="54"/>
        <v>16.85995255034866</v>
      </c>
      <c r="D765" s="5">
        <f t="shared" si="52"/>
        <v>5.331585130146646</v>
      </c>
      <c r="E765" s="5">
        <f t="shared" si="53"/>
        <v>1.685995255034866</v>
      </c>
      <c r="F765" s="5">
        <v>0.05</v>
      </c>
      <c r="G765" s="5">
        <f>$L$3+($L$2-$L$3)*ERFC(C765)</f>
        <v>0.05</v>
      </c>
      <c r="H765" s="5">
        <f>$L$3+($L$2-$L$3)*ERFC(D765)</f>
        <v>0.05000000000001644</v>
      </c>
      <c r="I765" s="5">
        <f>$L$3+($L$2-$L$3)*ERFC(E765)</f>
        <v>0.05598814317134173</v>
      </c>
    </row>
    <row r="766" spans="1:9" ht="12.75">
      <c r="A766" s="4">
        <v>75.5000000000011</v>
      </c>
      <c r="B766" s="5">
        <f t="shared" si="51"/>
        <v>53.38656197958511</v>
      </c>
      <c r="C766" s="5">
        <f t="shared" si="54"/>
        <v>16.882313230123657</v>
      </c>
      <c r="D766" s="5">
        <f t="shared" si="52"/>
        <v>5.338656197958511</v>
      </c>
      <c r="E766" s="5">
        <f t="shared" si="53"/>
        <v>1.6882313230123656</v>
      </c>
      <c r="F766" s="5">
        <v>0.05</v>
      </c>
      <c r="G766" s="5">
        <f>$L$3+($L$2-$L$3)*ERFC(C766)</f>
        <v>0.05</v>
      </c>
      <c r="H766" s="5">
        <f>$L$3+($L$2-$L$3)*ERFC(D766)</f>
        <v>0.050000000000015234</v>
      </c>
      <c r="I766" s="5">
        <f>$L$3+($L$2-$L$3)*ERFC(E766)</f>
        <v>0.05593687422321781</v>
      </c>
    </row>
    <row r="767" spans="1:9" ht="12.75">
      <c r="A767" s="4">
        <v>75.6000000000011</v>
      </c>
      <c r="B767" s="5">
        <f t="shared" si="51"/>
        <v>53.45727265770377</v>
      </c>
      <c r="C767" s="5">
        <f t="shared" si="54"/>
        <v>16.904673909898655</v>
      </c>
      <c r="D767" s="5">
        <f t="shared" si="52"/>
        <v>5.345727265770377</v>
      </c>
      <c r="E767" s="5">
        <f t="shared" si="53"/>
        <v>1.6904673909898655</v>
      </c>
      <c r="F767" s="5">
        <v>0.05</v>
      </c>
      <c r="G767" s="5">
        <f>$L$3+($L$2-$L$3)*ERFC(C767)</f>
        <v>0.05</v>
      </c>
      <c r="H767" s="5">
        <f>$L$3+($L$2-$L$3)*ERFC(D767)</f>
        <v>0.05000000000001411</v>
      </c>
      <c r="I767" s="5">
        <f>$L$3+($L$2-$L$3)*ERFC(E767)</f>
        <v>0.055885990898004605</v>
      </c>
    </row>
    <row r="768" spans="1:9" ht="12.75">
      <c r="A768" s="4">
        <v>75.7000000000011</v>
      </c>
      <c r="B768" s="5">
        <f t="shared" si="51"/>
        <v>53.52798333582242</v>
      </c>
      <c r="C768" s="5">
        <f t="shared" si="54"/>
        <v>16.927034589673653</v>
      </c>
      <c r="D768" s="5">
        <f t="shared" si="52"/>
        <v>5.352798333582242</v>
      </c>
      <c r="E768" s="5">
        <f t="shared" si="53"/>
        <v>1.6927034589673653</v>
      </c>
      <c r="F768" s="5">
        <v>0.05</v>
      </c>
      <c r="G768" s="5">
        <f>$L$3+($L$2-$L$3)*ERFC(C768)</f>
        <v>0.05</v>
      </c>
      <c r="H768" s="5">
        <f>$L$3+($L$2-$L$3)*ERFC(D768)</f>
        <v>0.05000000000001306</v>
      </c>
      <c r="I768" s="5">
        <f>$L$3+($L$2-$L$3)*ERFC(E768)</f>
        <v>0.05583549080021116</v>
      </c>
    </row>
    <row r="769" spans="1:9" ht="12.75">
      <c r="A769" s="4">
        <v>75.8000000000011</v>
      </c>
      <c r="B769" s="5">
        <f t="shared" si="51"/>
        <v>53.59869401394108</v>
      </c>
      <c r="C769" s="5">
        <f t="shared" si="54"/>
        <v>16.94939526944865</v>
      </c>
      <c r="D769" s="5">
        <f t="shared" si="52"/>
        <v>5.359869401394108</v>
      </c>
      <c r="E769" s="5">
        <f t="shared" si="53"/>
        <v>1.6949395269448653</v>
      </c>
      <c r="F769" s="5">
        <v>0.05</v>
      </c>
      <c r="G769" s="5">
        <f>$L$3+($L$2-$L$3)*ERFC(C769)</f>
        <v>0.05</v>
      </c>
      <c r="H769" s="5">
        <f>$L$3+($L$2-$L$3)*ERFC(D769)</f>
        <v>0.05000000000001209</v>
      </c>
      <c r="I769" s="5">
        <f>$L$3+($L$2-$L$3)*ERFC(E769)</f>
        <v>0.055785371544752604</v>
      </c>
    </row>
    <row r="770" spans="1:9" ht="12.75">
      <c r="A770" s="4">
        <v>75.9000000000011</v>
      </c>
      <c r="B770" s="5">
        <f t="shared" si="51"/>
        <v>53.66940469205973</v>
      </c>
      <c r="C770" s="5">
        <f t="shared" si="54"/>
        <v>16.97175594922365</v>
      </c>
      <c r="D770" s="5">
        <f t="shared" si="52"/>
        <v>5.366940469205973</v>
      </c>
      <c r="E770" s="5">
        <f t="shared" si="53"/>
        <v>1.6971755949223648</v>
      </c>
      <c r="F770" s="5">
        <v>0.05</v>
      </c>
      <c r="G770" s="5">
        <f>$L$3+($L$2-$L$3)*ERFC(C770)</f>
        <v>0.05</v>
      </c>
      <c r="H770" s="5">
        <f>$L$3+($L$2-$L$3)*ERFC(D770)</f>
        <v>0.050000000000011195</v>
      </c>
      <c r="I770" s="5">
        <f>$L$3+($L$2-$L$3)*ERFC(E770)</f>
        <v>0.0557356307569431</v>
      </c>
    </row>
    <row r="771" spans="1:9" ht="12.75">
      <c r="A771" s="4">
        <v>76.0000000000012</v>
      </c>
      <c r="B771" s="5">
        <f t="shared" si="51"/>
        <v>53.74011537017845</v>
      </c>
      <c r="C771" s="5">
        <f t="shared" si="54"/>
        <v>16.99411662899867</v>
      </c>
      <c r="D771" s="5">
        <f t="shared" si="52"/>
        <v>5.374011537017846</v>
      </c>
      <c r="E771" s="5">
        <f t="shared" si="53"/>
        <v>1.6994116628998668</v>
      </c>
      <c r="F771" s="5">
        <v>0.05</v>
      </c>
      <c r="G771" s="5">
        <f>$L$3+($L$2-$L$3)*ERFC(C771)</f>
        <v>0.05</v>
      </c>
      <c r="H771" s="5">
        <f>$L$3+($L$2-$L$3)*ERFC(D771)</f>
        <v>0.050000000000010376</v>
      </c>
      <c r="I771" s="5">
        <f>$L$3+($L$2-$L$3)*ERFC(E771)</f>
        <v>0.05568626607248829</v>
      </c>
    </row>
    <row r="772" spans="1:9" ht="12.75">
      <c r="A772" s="4">
        <v>76.1000000000012</v>
      </c>
      <c r="B772" s="5">
        <f aca="true" t="shared" si="55" ref="B772:B835">(A772/(2*($L$4*0.1)^0.5))</f>
        <v>53.810826048297116</v>
      </c>
      <c r="C772" s="5">
        <f t="shared" si="54"/>
        <v>17.016477308773666</v>
      </c>
      <c r="D772" s="5">
        <f t="shared" si="52"/>
        <v>5.381082604829712</v>
      </c>
      <c r="E772" s="5">
        <f t="shared" si="53"/>
        <v>1.7016477308773668</v>
      </c>
      <c r="F772" s="5">
        <v>0.05</v>
      </c>
      <c r="G772" s="5">
        <f>$L$3+($L$2-$L$3)*ERFC(C772)</f>
        <v>0.05</v>
      </c>
      <c r="H772" s="5">
        <f>$L$3+($L$2-$L$3)*ERFC(D772)</f>
        <v>0.0500000000000096</v>
      </c>
      <c r="I772" s="5">
        <f>$L$3+($L$2-$L$3)*ERFC(E772)</f>
        <v>0.05563727513747753</v>
      </c>
    </row>
    <row r="773" spans="1:9" ht="12.75">
      <c r="A773" s="4">
        <v>76.2000000000012</v>
      </c>
      <c r="B773" s="5">
        <f t="shared" si="55"/>
        <v>53.88153672641577</v>
      </c>
      <c r="C773" s="5">
        <f t="shared" si="54"/>
        <v>17.038837988548664</v>
      </c>
      <c r="D773" s="5">
        <f t="shared" si="52"/>
        <v>5.388153672641576</v>
      </c>
      <c r="E773" s="5">
        <f t="shared" si="53"/>
        <v>1.7038837988548665</v>
      </c>
      <c r="F773" s="5">
        <v>0.05</v>
      </c>
      <c r="G773" s="5">
        <f>$L$3+($L$2-$L$3)*ERFC(C773)</f>
        <v>0.05</v>
      </c>
      <c r="H773" s="5">
        <f>$L$3+($L$2-$L$3)*ERFC(D773)</f>
        <v>0.050000000000008864</v>
      </c>
      <c r="I773" s="5">
        <f>$L$3+($L$2-$L$3)*ERFC(E773)</f>
        <v>0.0555886556083756</v>
      </c>
    </row>
    <row r="774" spans="1:9" ht="12.75">
      <c r="A774" s="4">
        <v>76.3000000000012</v>
      </c>
      <c r="B774" s="5">
        <f t="shared" si="55"/>
        <v>53.952247404534425</v>
      </c>
      <c r="C774" s="5">
        <f t="shared" si="54"/>
        <v>17.061198668323662</v>
      </c>
      <c r="D774" s="5">
        <f aca="true" t="shared" si="56" ref="D774:D837">(A774/(2*($L$4*10)^0.5))</f>
        <v>5.395224740453442</v>
      </c>
      <c r="E774" s="5">
        <f aca="true" t="shared" si="57" ref="E774:E837">(A774/(2*($L$4*100)^0.5))</f>
        <v>1.7061198668323665</v>
      </c>
      <c r="F774" s="5">
        <v>0.05</v>
      </c>
      <c r="G774" s="5">
        <f>$L$3+($L$2-$L$3)*ERFC(C774)</f>
        <v>0.05</v>
      </c>
      <c r="H774" s="5">
        <f>$L$3+($L$2-$L$3)*ERFC(D774)</f>
        <v>0.050000000000008205</v>
      </c>
      <c r="I774" s="5">
        <f>$L$3+($L$2-$L$3)*ERFC(E774)</f>
        <v>0.05554040515201397</v>
      </c>
    </row>
    <row r="775" spans="1:9" ht="12.75">
      <c r="A775" s="4">
        <v>76.4000000000012</v>
      </c>
      <c r="B775" s="5">
        <f t="shared" si="55"/>
        <v>54.022958082653076</v>
      </c>
      <c r="C775" s="5">
        <f t="shared" si="54"/>
        <v>17.08355934809866</v>
      </c>
      <c r="D775" s="5">
        <f t="shared" si="56"/>
        <v>5.402295808265308</v>
      </c>
      <c r="E775" s="5">
        <f t="shared" si="57"/>
        <v>1.708355934809866</v>
      </c>
      <c r="F775" s="5">
        <v>0.05</v>
      </c>
      <c r="G775" s="5">
        <f>$L$3+($L$2-$L$3)*ERFC(C775)</f>
        <v>0.05</v>
      </c>
      <c r="H775" s="5">
        <f>$L$3+($L$2-$L$3)*ERFC(D775)</f>
        <v>0.05000000000000762</v>
      </c>
      <c r="I775" s="5">
        <f>$L$3+($L$2-$L$3)*ERFC(E775)</f>
        <v>0.05549252144558227</v>
      </c>
    </row>
    <row r="776" spans="1:9" ht="12.75">
      <c r="A776" s="4">
        <v>76.5000000000012</v>
      </c>
      <c r="B776" s="5">
        <f t="shared" si="55"/>
        <v>54.09366876077173</v>
      </c>
      <c r="C776" s="5">
        <f t="shared" si="54"/>
        <v>17.10592002787366</v>
      </c>
      <c r="D776" s="5">
        <f t="shared" si="56"/>
        <v>5.409366876077173</v>
      </c>
      <c r="E776" s="5">
        <f t="shared" si="57"/>
        <v>1.7105920027873658</v>
      </c>
      <c r="F776" s="5">
        <v>0.05</v>
      </c>
      <c r="G776" s="5">
        <f>$L$3+($L$2-$L$3)*ERFC(C776)</f>
        <v>0.05</v>
      </c>
      <c r="H776" s="5">
        <f>$L$3+($L$2-$L$3)*ERFC(D776)</f>
        <v>0.05000000000000704</v>
      </c>
      <c r="I776" s="5">
        <f>$L$3+($L$2-$L$3)*ERFC(E776)</f>
        <v>0.055445002176618546</v>
      </c>
    </row>
    <row r="777" spans="1:9" ht="12.75">
      <c r="A777" s="4">
        <v>76.6000000000012</v>
      </c>
      <c r="B777" s="5">
        <f t="shared" si="55"/>
        <v>54.164379438890386</v>
      </c>
      <c r="C777" s="5">
        <f t="shared" si="54"/>
        <v>17.128280707648656</v>
      </c>
      <c r="D777" s="5">
        <f t="shared" si="56"/>
        <v>5.416437943889039</v>
      </c>
      <c r="E777" s="5">
        <f t="shared" si="57"/>
        <v>1.7128280707648658</v>
      </c>
      <c r="F777" s="5">
        <v>0.05</v>
      </c>
      <c r="G777" s="5">
        <f>$L$3+($L$2-$L$3)*ERFC(C777)</f>
        <v>0.05</v>
      </c>
      <c r="H777" s="5">
        <f>$L$3+($L$2-$L$3)*ERFC(D777)</f>
        <v>0.05000000000000649</v>
      </c>
      <c r="I777" s="5">
        <f>$L$3+($L$2-$L$3)*ERFC(E777)</f>
        <v>0.055397845043000146</v>
      </c>
    </row>
    <row r="778" spans="1:9" ht="12.75">
      <c r="A778" s="4">
        <v>76.7000000000012</v>
      </c>
      <c r="B778" s="5">
        <f t="shared" si="55"/>
        <v>54.23509011700904</v>
      </c>
      <c r="C778" s="5">
        <f t="shared" si="54"/>
        <v>17.150641387423654</v>
      </c>
      <c r="D778" s="5">
        <f t="shared" si="56"/>
        <v>5.4235090117009035</v>
      </c>
      <c r="E778" s="5">
        <f t="shared" si="57"/>
        <v>1.7150641387423653</v>
      </c>
      <c r="F778" s="5">
        <v>0.05</v>
      </c>
      <c r="G778" s="5">
        <f>$L$3+($L$2-$L$3)*ERFC(C778)</f>
        <v>0.05</v>
      </c>
      <c r="H778" s="5">
        <f>$L$3+($L$2-$L$3)*ERFC(D778)</f>
        <v>0.050000000000006026</v>
      </c>
      <c r="I778" s="5">
        <f>$L$3+($L$2-$L$3)*ERFC(E778)</f>
        <v>0.05535104775293334</v>
      </c>
    </row>
    <row r="779" spans="1:9" ht="12.75">
      <c r="A779" s="4">
        <v>76.8000000000012</v>
      </c>
      <c r="B779" s="5">
        <f t="shared" si="55"/>
        <v>54.305800795127695</v>
      </c>
      <c r="C779" s="5">
        <f t="shared" si="54"/>
        <v>17.173002067198652</v>
      </c>
      <c r="D779" s="5">
        <f t="shared" si="56"/>
        <v>5.43058007951277</v>
      </c>
      <c r="E779" s="5">
        <f t="shared" si="57"/>
        <v>1.7173002067198653</v>
      </c>
      <c r="F779" s="5">
        <v>0.05</v>
      </c>
      <c r="G779" s="5">
        <f>$L$3+($L$2-$L$3)*ERFC(C779)</f>
        <v>0.05</v>
      </c>
      <c r="H779" s="5">
        <f>$L$3+($L$2-$L$3)*ERFC(D779)</f>
        <v>0.05000000000000556</v>
      </c>
      <c r="I779" s="5">
        <f>$L$3+($L$2-$L$3)*ERFC(E779)</f>
        <v>0.05530460802494331</v>
      </c>
    </row>
    <row r="780" spans="1:9" ht="12.75">
      <c r="A780" s="4">
        <v>76.9000000000012</v>
      </c>
      <c r="B780" s="5">
        <f t="shared" si="55"/>
        <v>54.376511473246346</v>
      </c>
      <c r="C780" s="5">
        <f aca="true" t="shared" si="58" ref="C780:C843">(A780/(2*($L$4*1)^0.5))</f>
        <v>17.19536274697365</v>
      </c>
      <c r="D780" s="5">
        <f t="shared" si="56"/>
        <v>5.437651147324635</v>
      </c>
      <c r="E780" s="5">
        <f t="shared" si="57"/>
        <v>1.719536274697365</v>
      </c>
      <c r="F780" s="5">
        <v>0.05</v>
      </c>
      <c r="G780" s="5">
        <f>$L$3+($L$2-$L$3)*ERFC(C780)</f>
        <v>0.05</v>
      </c>
      <c r="H780" s="5">
        <f>$L$3+($L$2-$L$3)*ERFC(D780)</f>
        <v>0.05000000000000517</v>
      </c>
      <c r="I780" s="5">
        <f>$L$3+($L$2-$L$3)*ERFC(E780)</f>
        <v>0.05525852358786349</v>
      </c>
    </row>
    <row r="781" spans="1:9" ht="12.75">
      <c r="A781" s="4">
        <v>77.0000000000012</v>
      </c>
      <c r="B781" s="5">
        <f t="shared" si="55"/>
        <v>54.447222151365</v>
      </c>
      <c r="C781" s="5">
        <f t="shared" si="58"/>
        <v>17.21772342674865</v>
      </c>
      <c r="D781" s="5">
        <f t="shared" si="56"/>
        <v>5.4447222151365</v>
      </c>
      <c r="E781" s="5">
        <f t="shared" si="57"/>
        <v>1.7217723426748646</v>
      </c>
      <c r="F781" s="5">
        <v>0.05</v>
      </c>
      <c r="G781" s="5">
        <f>$L$3+($L$2-$L$3)*ERFC(C781)</f>
        <v>0.05</v>
      </c>
      <c r="H781" s="5">
        <f>$L$3+($L$2-$L$3)*ERFC(D781)</f>
        <v>0.050000000000004784</v>
      </c>
      <c r="I781" s="5">
        <f>$L$3+($L$2-$L$3)*ERFC(E781)</f>
        <v>0.05521279218082453</v>
      </c>
    </row>
    <row r="782" spans="1:9" ht="12.75">
      <c r="A782" s="4">
        <v>77.1000000000012</v>
      </c>
      <c r="B782" s="5">
        <f t="shared" si="55"/>
        <v>54.51793282948366</v>
      </c>
      <c r="C782" s="5">
        <f t="shared" si="58"/>
        <v>17.240084106523646</v>
      </c>
      <c r="D782" s="5">
        <f t="shared" si="56"/>
        <v>5.451793282948366</v>
      </c>
      <c r="E782" s="5">
        <f t="shared" si="57"/>
        <v>1.7240084106523648</v>
      </c>
      <c r="F782" s="5">
        <v>0.05</v>
      </c>
      <c r="G782" s="5">
        <f>$L$3+($L$2-$L$3)*ERFC(C782)</f>
        <v>0.05</v>
      </c>
      <c r="H782" s="5">
        <f>$L$3+($L$2-$L$3)*ERFC(D782)</f>
        <v>0.050000000000004395</v>
      </c>
      <c r="I782" s="5">
        <f>$L$3+($L$2-$L$3)*ERFC(E782)</f>
        <v>0.05516741155324306</v>
      </c>
    </row>
    <row r="783" spans="1:9" ht="12.75">
      <c r="A783" s="4">
        <v>77.2000000000013</v>
      </c>
      <c r="B783" s="5">
        <f t="shared" si="55"/>
        <v>54.588643507602384</v>
      </c>
      <c r="C783" s="5">
        <f t="shared" si="58"/>
        <v>17.262444786298666</v>
      </c>
      <c r="D783" s="5">
        <f t="shared" si="56"/>
        <v>5.458864350760238</v>
      </c>
      <c r="E783" s="5">
        <f t="shared" si="57"/>
        <v>1.7262444786298665</v>
      </c>
      <c r="F783" s="5">
        <v>0.05</v>
      </c>
      <c r="G783" s="5">
        <f>$L$3+($L$2-$L$3)*ERFC(C783)</f>
        <v>0.05</v>
      </c>
      <c r="H783" s="5">
        <f>$L$3+($L$2-$L$3)*ERFC(D783)</f>
        <v>0.05000000000000408</v>
      </c>
      <c r="I783" s="5">
        <f>$L$3+($L$2-$L$3)*ERFC(E783)</f>
        <v>0.05512237946481023</v>
      </c>
    </row>
    <row r="784" spans="1:9" ht="12.75">
      <c r="A784" s="4">
        <v>77.3000000000013</v>
      </c>
      <c r="B784" s="5">
        <f t="shared" si="55"/>
        <v>54.65935418572104</v>
      </c>
      <c r="C784" s="5">
        <f t="shared" si="58"/>
        <v>17.284805466073664</v>
      </c>
      <c r="D784" s="5">
        <f t="shared" si="56"/>
        <v>5.465935418572104</v>
      </c>
      <c r="E784" s="5">
        <f t="shared" si="57"/>
        <v>1.7284805466073665</v>
      </c>
      <c r="F784" s="5">
        <v>0.05</v>
      </c>
      <c r="G784" s="5">
        <f>$L$3+($L$2-$L$3)*ERFC(C784)</f>
        <v>0.05</v>
      </c>
      <c r="H784" s="5">
        <f>$L$3+($L$2-$L$3)*ERFC(D784)</f>
        <v>0.05000000000000377</v>
      </c>
      <c r="I784" s="5">
        <f>$L$3+($L$2-$L$3)*ERFC(E784)</f>
        <v>0.05507769368547964</v>
      </c>
    </row>
    <row r="785" spans="1:9" ht="12.75">
      <c r="A785" s="4">
        <v>77.4000000000013</v>
      </c>
      <c r="B785" s="5">
        <f t="shared" si="55"/>
        <v>54.730064863839694</v>
      </c>
      <c r="C785" s="5">
        <f t="shared" si="58"/>
        <v>17.30716614584866</v>
      </c>
      <c r="D785" s="5">
        <f t="shared" si="56"/>
        <v>5.473006486383969</v>
      </c>
      <c r="E785" s="5">
        <f t="shared" si="57"/>
        <v>1.7307166145848663</v>
      </c>
      <c r="F785" s="5">
        <v>0.05</v>
      </c>
      <c r="G785" s="5">
        <f>$L$3+($L$2-$L$3)*ERFC(C785)</f>
        <v>0.05</v>
      </c>
      <c r="H785" s="5">
        <f>$L$3+($L$2-$L$3)*ERFC(D785)</f>
        <v>0.0500000000000035</v>
      </c>
      <c r="I785" s="5">
        <f>$L$3+($L$2-$L$3)*ERFC(E785)</f>
        <v>0.05503335199545514</v>
      </c>
    </row>
    <row r="786" spans="1:9" ht="12.75">
      <c r="A786" s="4">
        <v>77.5000000000013</v>
      </c>
      <c r="B786" s="5">
        <f t="shared" si="55"/>
        <v>54.800775541958345</v>
      </c>
      <c r="C786" s="5">
        <f t="shared" si="58"/>
        <v>17.32952682562366</v>
      </c>
      <c r="D786" s="5">
        <f t="shared" si="56"/>
        <v>5.480077554195835</v>
      </c>
      <c r="E786" s="5">
        <f t="shared" si="57"/>
        <v>1.7329526825623658</v>
      </c>
      <c r="F786" s="5">
        <v>0.05</v>
      </c>
      <c r="G786" s="5">
        <f>$L$3+($L$2-$L$3)*ERFC(C786)</f>
        <v>0.05</v>
      </c>
      <c r="H786" s="5">
        <f>$L$3+($L$2-$L$3)*ERFC(D786)</f>
        <v>0.05000000000000323</v>
      </c>
      <c r="I786" s="5">
        <f>$L$3+($L$2-$L$3)*ERFC(E786)</f>
        <v>0.05498935262383961</v>
      </c>
    </row>
    <row r="787" spans="1:9" ht="12.75">
      <c r="A787" s="4">
        <v>77.6000000000013</v>
      </c>
      <c r="B787" s="5">
        <f t="shared" si="55"/>
        <v>54.871486220077</v>
      </c>
      <c r="C787" s="5">
        <f t="shared" si="58"/>
        <v>17.351887505398658</v>
      </c>
      <c r="D787" s="5">
        <f t="shared" si="56"/>
        <v>5.487148622007701</v>
      </c>
      <c r="E787" s="5">
        <f t="shared" si="57"/>
        <v>1.7351887505398658</v>
      </c>
      <c r="F787" s="5">
        <v>0.05</v>
      </c>
      <c r="G787" s="5">
        <f>$L$3+($L$2-$L$3)*ERFC(C787)</f>
        <v>0.05</v>
      </c>
      <c r="H787" s="5">
        <f>$L$3+($L$2-$L$3)*ERFC(D787)</f>
        <v>0.05000000000000296</v>
      </c>
      <c r="I787" s="5">
        <f>$L$3+($L$2-$L$3)*ERFC(E787)</f>
        <v>0.0549456924823364</v>
      </c>
    </row>
    <row r="788" spans="1:9" ht="12.75">
      <c r="A788" s="4">
        <v>77.7000000000013</v>
      </c>
      <c r="B788" s="5">
        <f t="shared" si="55"/>
        <v>54.942196898195654</v>
      </c>
      <c r="C788" s="5">
        <f t="shared" si="58"/>
        <v>17.374248185173656</v>
      </c>
      <c r="D788" s="5">
        <f t="shared" si="56"/>
        <v>5.494219689819566</v>
      </c>
      <c r="E788" s="5">
        <f t="shared" si="57"/>
        <v>1.7374248185173655</v>
      </c>
      <c r="F788" s="5">
        <v>0.05</v>
      </c>
      <c r="G788" s="5">
        <f>$L$3+($L$2-$L$3)*ERFC(C788)</f>
        <v>0.05</v>
      </c>
      <c r="H788" s="5">
        <f>$L$3+($L$2-$L$3)*ERFC(D788)</f>
        <v>0.050000000000002764</v>
      </c>
      <c r="I788" s="5">
        <f>$L$3+($L$2-$L$3)*ERFC(E788)</f>
        <v>0.05490236983243263</v>
      </c>
    </row>
    <row r="789" spans="1:9" ht="12.75">
      <c r="A789" s="4">
        <v>77.8000000000013</v>
      </c>
      <c r="B789" s="5">
        <f t="shared" si="55"/>
        <v>55.01290757631432</v>
      </c>
      <c r="C789" s="5">
        <f t="shared" si="58"/>
        <v>17.396608864948654</v>
      </c>
      <c r="D789" s="5">
        <f t="shared" si="56"/>
        <v>5.501290757631431</v>
      </c>
      <c r="E789" s="5">
        <f t="shared" si="57"/>
        <v>1.7396608864948655</v>
      </c>
      <c r="F789" s="5">
        <v>0.05</v>
      </c>
      <c r="G789" s="5">
        <f>$L$3+($L$2-$L$3)*ERFC(C789)</f>
        <v>0.05</v>
      </c>
      <c r="H789" s="5">
        <f>$L$3+($L$2-$L$3)*ERFC(D789)</f>
        <v>0.05000000000000253</v>
      </c>
      <c r="I789" s="5">
        <f>$L$3+($L$2-$L$3)*ERFC(E789)</f>
        <v>0.054859382495196625</v>
      </c>
    </row>
    <row r="790" spans="1:9" ht="12.75">
      <c r="A790" s="4">
        <v>77.9000000000013</v>
      </c>
      <c r="B790" s="5">
        <f t="shared" si="55"/>
        <v>55.08361825443297</v>
      </c>
      <c r="C790" s="5">
        <f t="shared" si="58"/>
        <v>17.41896954472365</v>
      </c>
      <c r="D790" s="5">
        <f t="shared" si="56"/>
        <v>5.508361825443297</v>
      </c>
      <c r="E790" s="5">
        <f t="shared" si="57"/>
        <v>1.741896954472365</v>
      </c>
      <c r="F790" s="5">
        <v>0.05</v>
      </c>
      <c r="G790" s="5">
        <f>$L$3+($L$2-$L$3)*ERFC(C790)</f>
        <v>0.05</v>
      </c>
      <c r="H790" s="5">
        <f>$L$3+($L$2-$L$3)*ERFC(D790)</f>
        <v>0.050000000000002334</v>
      </c>
      <c r="I790" s="5">
        <f>$L$3+($L$2-$L$3)*ERFC(E790)</f>
        <v>0.054816728301881446</v>
      </c>
    </row>
    <row r="791" spans="1:9" ht="12.75">
      <c r="A791" s="4">
        <v>78.0000000000013</v>
      </c>
      <c r="B791" s="5">
        <f t="shared" si="55"/>
        <v>55.154328932551614</v>
      </c>
      <c r="C791" s="5">
        <f t="shared" si="58"/>
        <v>17.44133022449865</v>
      </c>
      <c r="D791" s="5">
        <f t="shared" si="56"/>
        <v>5.515432893255162</v>
      </c>
      <c r="E791" s="5">
        <f t="shared" si="57"/>
        <v>1.7441330224498648</v>
      </c>
      <c r="F791" s="5">
        <v>0.05</v>
      </c>
      <c r="G791" s="5">
        <f>$L$3+($L$2-$L$3)*ERFC(C791)</f>
        <v>0.05</v>
      </c>
      <c r="H791" s="5">
        <f>$L$3+($L$2-$L$3)*ERFC(D791)</f>
        <v>0.05000000000000218</v>
      </c>
      <c r="I791" s="5">
        <f>$L$3+($L$2-$L$3)*ERFC(E791)</f>
        <v>0.05477440509391071</v>
      </c>
    </row>
    <row r="792" spans="1:9" ht="12.75">
      <c r="A792" s="4">
        <v>78.1000000000013</v>
      </c>
      <c r="B792" s="5">
        <f t="shared" si="55"/>
        <v>55.22503961067028</v>
      </c>
      <c r="C792" s="5">
        <f t="shared" si="58"/>
        <v>17.463690904273648</v>
      </c>
      <c r="D792" s="5">
        <f t="shared" si="56"/>
        <v>5.522503961067028</v>
      </c>
      <c r="E792" s="5">
        <f t="shared" si="57"/>
        <v>1.7463690904273648</v>
      </c>
      <c r="F792" s="5">
        <v>0.05</v>
      </c>
      <c r="G792" s="5">
        <f>$L$3+($L$2-$L$3)*ERFC(C792)</f>
        <v>0.05</v>
      </c>
      <c r="H792" s="5">
        <f>$L$3+($L$2-$L$3)*ERFC(D792)</f>
        <v>0.05000000000000202</v>
      </c>
      <c r="I792" s="5">
        <f>$L$3+($L$2-$L$3)*ERFC(E792)</f>
        <v>0.05473241072286428</v>
      </c>
    </row>
    <row r="793" spans="1:9" ht="12.75">
      <c r="A793" s="4">
        <v>78.2000000000013</v>
      </c>
      <c r="B793" s="5">
        <f t="shared" si="55"/>
        <v>55.29575028878893</v>
      </c>
      <c r="C793" s="5">
        <f t="shared" si="58"/>
        <v>17.486051584048646</v>
      </c>
      <c r="D793" s="5">
        <f t="shared" si="56"/>
        <v>5.529575028878893</v>
      </c>
      <c r="E793" s="5">
        <f t="shared" si="57"/>
        <v>1.7486051584048645</v>
      </c>
      <c r="F793" s="5">
        <v>0.05</v>
      </c>
      <c r="G793" s="5">
        <f>$L$3+($L$2-$L$3)*ERFC(C793)</f>
        <v>0.05</v>
      </c>
      <c r="H793" s="5">
        <f>$L$3+($L$2-$L$3)*ERFC(D793)</f>
        <v>0.05000000000000187</v>
      </c>
      <c r="I793" s="5">
        <f>$L$3+($L$2-$L$3)*ERFC(E793)</f>
        <v>0.05469074305046357</v>
      </c>
    </row>
    <row r="794" spans="1:9" ht="12.75">
      <c r="A794" s="4">
        <v>78.3000000000013</v>
      </c>
      <c r="B794" s="5">
        <f t="shared" si="55"/>
        <v>55.36646096690759</v>
      </c>
      <c r="C794" s="5">
        <f t="shared" si="58"/>
        <v>17.508412263823644</v>
      </c>
      <c r="D794" s="5">
        <f t="shared" si="56"/>
        <v>5.53664609669076</v>
      </c>
      <c r="E794" s="5">
        <f t="shared" si="57"/>
        <v>1.7508412263823645</v>
      </c>
      <c r="F794" s="5">
        <v>0.05</v>
      </c>
      <c r="G794" s="5">
        <f>$L$3+($L$2-$L$3)*ERFC(C794)</f>
        <v>0.05</v>
      </c>
      <c r="H794" s="5">
        <f>$L$3+($L$2-$L$3)*ERFC(D794)</f>
        <v>0.05000000000000171</v>
      </c>
      <c r="I794" s="5">
        <f>$L$3+($L$2-$L$3)*ERFC(E794)</f>
        <v>0.054649399948556644</v>
      </c>
    </row>
    <row r="795" spans="1:9" ht="12.75">
      <c r="A795" s="4">
        <v>78.4000000000014</v>
      </c>
      <c r="B795" s="5">
        <f t="shared" si="55"/>
        <v>55.43717164502631</v>
      </c>
      <c r="C795" s="5">
        <f t="shared" si="58"/>
        <v>17.530772943598663</v>
      </c>
      <c r="D795" s="5">
        <f t="shared" si="56"/>
        <v>5.543717164502631</v>
      </c>
      <c r="E795" s="5">
        <f t="shared" si="57"/>
        <v>1.7530772943598663</v>
      </c>
      <c r="F795" s="5">
        <v>0.05</v>
      </c>
      <c r="G795" s="5">
        <f>$L$3+($L$2-$L$3)*ERFC(C795)</f>
        <v>0.05</v>
      </c>
      <c r="H795" s="5">
        <f>$L$3+($L$2-$L$3)*ERFC(D795)</f>
        <v>0.0500000000000016</v>
      </c>
      <c r="I795" s="5">
        <f>$L$3+($L$2-$L$3)*ERFC(E795)</f>
        <v>0.05460837929910281</v>
      </c>
    </row>
    <row r="796" spans="1:9" ht="12.75">
      <c r="A796" s="4">
        <v>78.5000000000014</v>
      </c>
      <c r="B796" s="5">
        <f t="shared" si="55"/>
        <v>55.50788232314497</v>
      </c>
      <c r="C796" s="5">
        <f t="shared" si="58"/>
        <v>17.553133623373665</v>
      </c>
      <c r="D796" s="5">
        <f t="shared" si="56"/>
        <v>5.550788232314497</v>
      </c>
      <c r="E796" s="5">
        <f t="shared" si="57"/>
        <v>1.7553133623373662</v>
      </c>
      <c r="F796" s="5">
        <v>0.05</v>
      </c>
      <c r="G796" s="5">
        <f>$L$3+($L$2-$L$3)*ERFC(C796)</f>
        <v>0.05</v>
      </c>
      <c r="H796" s="5">
        <f>$L$3+($L$2-$L$3)*ERFC(D796)</f>
        <v>0.05000000000000144</v>
      </c>
      <c r="I796" s="5">
        <f>$L$3+($L$2-$L$3)*ERFC(E796)</f>
        <v>0.054567678994157445</v>
      </c>
    </row>
    <row r="797" spans="1:9" ht="12.75">
      <c r="A797" s="4">
        <v>78.6000000000014</v>
      </c>
      <c r="B797" s="5">
        <f t="shared" si="55"/>
        <v>55.57859300126362</v>
      </c>
      <c r="C797" s="5">
        <f t="shared" si="58"/>
        <v>17.57549430314866</v>
      </c>
      <c r="D797" s="5">
        <f t="shared" si="56"/>
        <v>5.5578593001263625</v>
      </c>
      <c r="E797" s="5">
        <f t="shared" si="57"/>
        <v>1.757549430314866</v>
      </c>
      <c r="F797" s="5">
        <v>0.05</v>
      </c>
      <c r="G797" s="5">
        <f>$L$3+($L$2-$L$3)*ERFC(C797)</f>
        <v>0.05</v>
      </c>
      <c r="H797" s="5">
        <f>$L$3+($L$2-$L$3)*ERFC(D797)</f>
        <v>0.05000000000000136</v>
      </c>
      <c r="I797" s="5">
        <f>$L$3+($L$2-$L$3)*ERFC(E797)</f>
        <v>0.054527296935855736</v>
      </c>
    </row>
    <row r="798" spans="1:9" ht="12.75">
      <c r="A798" s="4">
        <v>78.7000000000014</v>
      </c>
      <c r="B798" s="5">
        <f t="shared" si="55"/>
        <v>55.64930367938227</v>
      </c>
      <c r="C798" s="5">
        <f t="shared" si="58"/>
        <v>17.597854982923657</v>
      </c>
      <c r="D798" s="5">
        <f t="shared" si="56"/>
        <v>5.564930367938228</v>
      </c>
      <c r="E798" s="5">
        <f t="shared" si="57"/>
        <v>1.7597854982923655</v>
      </c>
      <c r="F798" s="5">
        <v>0.05</v>
      </c>
      <c r="G798" s="5">
        <f>$L$3+($L$2-$L$3)*ERFC(C798)</f>
        <v>0.05</v>
      </c>
      <c r="H798" s="5">
        <f>$L$3+($L$2-$L$3)*ERFC(D798)</f>
        <v>0.050000000000001245</v>
      </c>
      <c r="I798" s="5">
        <f>$L$3+($L$2-$L$3)*ERFC(E798)</f>
        <v>0.05448723103639692</v>
      </c>
    </row>
    <row r="799" spans="1:9" ht="12.75">
      <c r="A799" s="4">
        <v>78.8000000000014</v>
      </c>
      <c r="B799" s="5">
        <f t="shared" si="55"/>
        <v>55.720014357500936</v>
      </c>
      <c r="C799" s="5">
        <f t="shared" si="58"/>
        <v>17.620215662698655</v>
      </c>
      <c r="D799" s="5">
        <f t="shared" si="56"/>
        <v>5.572001435750094</v>
      </c>
      <c r="E799" s="5">
        <f t="shared" si="57"/>
        <v>1.7620215662698655</v>
      </c>
      <c r="F799" s="5">
        <v>0.05</v>
      </c>
      <c r="G799" s="5">
        <f>$L$3+($L$2-$L$3)*ERFC(C799)</f>
        <v>0.05</v>
      </c>
      <c r="H799" s="5">
        <f>$L$3+($L$2-$L$3)*ERFC(D799)</f>
        <v>0.05000000000000113</v>
      </c>
      <c r="I799" s="5">
        <f>$L$3+($L$2-$L$3)*ERFC(E799)</f>
        <v>0.05444747921802784</v>
      </c>
    </row>
    <row r="800" spans="1:9" ht="12.75">
      <c r="A800" s="4">
        <v>78.9000000000014</v>
      </c>
      <c r="B800" s="5">
        <f t="shared" si="55"/>
        <v>55.79072503561959</v>
      </c>
      <c r="C800" s="5">
        <f t="shared" si="58"/>
        <v>17.642576342473653</v>
      </c>
      <c r="D800" s="5">
        <f t="shared" si="56"/>
        <v>5.579072503561958</v>
      </c>
      <c r="E800" s="5">
        <f t="shared" si="57"/>
        <v>1.7642576342473653</v>
      </c>
      <c r="F800" s="5">
        <v>0.05</v>
      </c>
      <c r="G800" s="5">
        <f>$L$3+($L$2-$L$3)*ERFC(C800)</f>
        <v>0.05</v>
      </c>
      <c r="H800" s="5">
        <f>$L$3+($L$2-$L$3)*ERFC(D800)</f>
        <v>0.05000000000000105</v>
      </c>
      <c r="I800" s="5">
        <f>$L$3+($L$2-$L$3)*ERFC(E800)</f>
        <v>0.05440803941302627</v>
      </c>
    </row>
    <row r="801" spans="1:9" ht="12.75">
      <c r="A801" s="4">
        <v>79.0000000000014</v>
      </c>
      <c r="B801" s="5">
        <f t="shared" si="55"/>
        <v>55.861435713738246</v>
      </c>
      <c r="C801" s="5">
        <f t="shared" si="58"/>
        <v>17.66493702224865</v>
      </c>
      <c r="D801" s="5">
        <f t="shared" si="56"/>
        <v>5.586143571373825</v>
      </c>
      <c r="E801" s="5">
        <f t="shared" si="57"/>
        <v>1.7664937022248652</v>
      </c>
      <c r="F801" s="5">
        <v>0.05</v>
      </c>
      <c r="G801" s="5">
        <f>$L$3+($L$2-$L$3)*ERFC(C801)</f>
        <v>0.05</v>
      </c>
      <c r="H801" s="5">
        <f>$L$3+($L$2-$L$3)*ERFC(D801)</f>
        <v>0.050000000000000974</v>
      </c>
      <c r="I801" s="5">
        <f>$L$3+($L$2-$L$3)*ERFC(E801)</f>
        <v>0.05436890956368401</v>
      </c>
    </row>
    <row r="802" spans="1:9" ht="12.75">
      <c r="A802" s="4">
        <v>79.1000000000014</v>
      </c>
      <c r="B802" s="5">
        <f t="shared" si="55"/>
        <v>55.9321463918569</v>
      </c>
      <c r="C802" s="5">
        <f t="shared" si="58"/>
        <v>17.68729770202365</v>
      </c>
      <c r="D802" s="5">
        <f t="shared" si="56"/>
        <v>5.59321463918569</v>
      </c>
      <c r="E802" s="5">
        <f t="shared" si="57"/>
        <v>1.768729770202365</v>
      </c>
      <c r="F802" s="5">
        <v>0.05</v>
      </c>
      <c r="G802" s="5">
        <f>$L$3+($L$2-$L$3)*ERFC(C802)</f>
        <v>0.05</v>
      </c>
      <c r="H802" s="5">
        <f>$L$3+($L$2-$L$3)*ERFC(D802)</f>
        <v>0.0500000000000009</v>
      </c>
      <c r="I802" s="5">
        <f>$L$3+($L$2-$L$3)*ERFC(E802)</f>
        <v>0.05433008762228981</v>
      </c>
    </row>
    <row r="803" spans="1:9" ht="12.75">
      <c r="A803" s="4">
        <v>79.2000000000014</v>
      </c>
      <c r="B803" s="5">
        <f t="shared" si="55"/>
        <v>56.00285706997555</v>
      </c>
      <c r="C803" s="5">
        <f t="shared" si="58"/>
        <v>17.709658381798647</v>
      </c>
      <c r="D803" s="5">
        <f t="shared" si="56"/>
        <v>5.600285706997555</v>
      </c>
      <c r="E803" s="5">
        <f t="shared" si="57"/>
        <v>1.7709658381798645</v>
      </c>
      <c r="F803" s="5">
        <v>0.05</v>
      </c>
      <c r="G803" s="5">
        <f>$L$3+($L$2-$L$3)*ERFC(C803)</f>
        <v>0.05</v>
      </c>
      <c r="H803" s="5">
        <f>$L$3+($L$2-$L$3)*ERFC(D803)</f>
        <v>0.05000000000000082</v>
      </c>
      <c r="I803" s="5">
        <f>$L$3+($L$2-$L$3)*ERFC(E803)</f>
        <v>0.05429157155111186</v>
      </c>
    </row>
    <row r="804" spans="1:9" ht="12.75">
      <c r="A804" s="4">
        <v>79.3000000000014</v>
      </c>
      <c r="B804" s="5">
        <f t="shared" si="55"/>
        <v>56.073567748094206</v>
      </c>
      <c r="C804" s="5">
        <f t="shared" si="58"/>
        <v>17.732019061573645</v>
      </c>
      <c r="D804" s="5">
        <f t="shared" si="56"/>
        <v>5.607356774809421</v>
      </c>
      <c r="E804" s="5">
        <f t="shared" si="57"/>
        <v>1.7732019061573645</v>
      </c>
      <c r="F804" s="5">
        <v>0.05</v>
      </c>
      <c r="G804" s="5">
        <f>$L$3+($L$2-$L$3)*ERFC(C804)</f>
        <v>0.05</v>
      </c>
      <c r="H804" s="5">
        <f>$L$3+($L$2-$L$3)*ERFC(D804)</f>
        <v>0.05000000000000078</v>
      </c>
      <c r="I804" s="5">
        <f>$L$3+($L$2-$L$3)*ERFC(E804)</f>
        <v>0.05425335932238011</v>
      </c>
    </row>
    <row r="805" spans="1:9" ht="12.75">
      <c r="A805" s="4">
        <v>79.4000000000014</v>
      </c>
      <c r="B805" s="5">
        <f t="shared" si="55"/>
        <v>56.14427842621286</v>
      </c>
      <c r="C805" s="5">
        <f t="shared" si="58"/>
        <v>17.754379741348643</v>
      </c>
      <c r="D805" s="5">
        <f t="shared" si="56"/>
        <v>5.614427842621286</v>
      </c>
      <c r="E805" s="5">
        <f t="shared" si="57"/>
        <v>1.7754379741348643</v>
      </c>
      <c r="F805" s="5">
        <v>0.05</v>
      </c>
      <c r="G805" s="5">
        <f>$L$3+($L$2-$L$3)*ERFC(C805)</f>
        <v>0.05</v>
      </c>
      <c r="H805" s="5">
        <f>$L$3+($L$2-$L$3)*ERFC(D805)</f>
        <v>0.050000000000000704</v>
      </c>
      <c r="I805" s="5">
        <f>$L$3+($L$2-$L$3)*ERFC(E805)</f>
        <v>0.05421544891826827</v>
      </c>
    </row>
    <row r="806" spans="1:9" ht="12.75">
      <c r="A806" s="4">
        <v>79.5000000000015</v>
      </c>
      <c r="B806" s="5">
        <f t="shared" si="55"/>
        <v>56.214989104331586</v>
      </c>
      <c r="C806" s="5">
        <f t="shared" si="58"/>
        <v>17.776740421123662</v>
      </c>
      <c r="D806" s="5">
        <f t="shared" si="56"/>
        <v>5.621498910433159</v>
      </c>
      <c r="E806" s="5">
        <f t="shared" si="57"/>
        <v>1.7776740421123665</v>
      </c>
      <c r="F806" s="5">
        <v>0.05</v>
      </c>
      <c r="G806" s="5">
        <f>$L$3+($L$2-$L$3)*ERFC(C806)</f>
        <v>0.05</v>
      </c>
      <c r="H806" s="5">
        <f>$L$3+($L$2-$L$3)*ERFC(D806)</f>
        <v>0.05000000000000066</v>
      </c>
      <c r="I806" s="5">
        <f>$L$3+($L$2-$L$3)*ERFC(E806)</f>
        <v>0.054177838330875784</v>
      </c>
    </row>
    <row r="807" spans="1:9" ht="12.75">
      <c r="A807" s="4">
        <v>79.6000000000015</v>
      </c>
      <c r="B807" s="5">
        <f t="shared" si="55"/>
        <v>56.28569978245024</v>
      </c>
      <c r="C807" s="5">
        <f t="shared" si="58"/>
        <v>17.79910110089866</v>
      </c>
      <c r="D807" s="5">
        <f t="shared" si="56"/>
        <v>5.628569978245024</v>
      </c>
      <c r="E807" s="5">
        <f t="shared" si="57"/>
        <v>1.779910110089866</v>
      </c>
      <c r="F807" s="5">
        <v>0.05</v>
      </c>
      <c r="G807" s="5">
        <f>$L$3+($L$2-$L$3)*ERFC(C807)</f>
        <v>0.05</v>
      </c>
      <c r="H807" s="5">
        <f>$L$3+($L$2-$L$3)*ERFC(D807)</f>
        <v>0.050000000000000586</v>
      </c>
      <c r="I807" s="5">
        <f>$L$3+($L$2-$L$3)*ERFC(E807)</f>
        <v>0.05414052556220926</v>
      </c>
    </row>
    <row r="808" spans="1:9" ht="12.75">
      <c r="A808" s="4">
        <v>79.7000000000015</v>
      </c>
      <c r="B808" s="5">
        <f t="shared" si="55"/>
        <v>56.35641046056889</v>
      </c>
      <c r="C808" s="5">
        <f t="shared" si="58"/>
        <v>17.82146178067366</v>
      </c>
      <c r="D808" s="5">
        <f t="shared" si="56"/>
        <v>5.6356410460568895</v>
      </c>
      <c r="E808" s="5">
        <f t="shared" si="57"/>
        <v>1.7821461780673657</v>
      </c>
      <c r="F808" s="5">
        <v>0.05</v>
      </c>
      <c r="G808" s="5">
        <f>$L$3+($L$2-$L$3)*ERFC(C808)</f>
        <v>0.05</v>
      </c>
      <c r="H808" s="5">
        <f>$L$3+($L$2-$L$3)*ERFC(D808)</f>
        <v>0.050000000000000544</v>
      </c>
      <c r="I808" s="5">
        <f>$L$3+($L$2-$L$3)*ERFC(E808)</f>
        <v>0.054103508624163694</v>
      </c>
    </row>
    <row r="809" spans="1:9" ht="12.75">
      <c r="A809" s="4">
        <v>79.8000000000015</v>
      </c>
      <c r="B809" s="5">
        <f t="shared" si="55"/>
        <v>56.42712113868755</v>
      </c>
      <c r="C809" s="5">
        <f t="shared" si="58"/>
        <v>17.843822460448656</v>
      </c>
      <c r="D809" s="5">
        <f t="shared" si="56"/>
        <v>5.642712113868756</v>
      </c>
      <c r="E809" s="5">
        <f t="shared" si="57"/>
        <v>1.7843822460448657</v>
      </c>
      <c r="F809" s="5">
        <v>0.05</v>
      </c>
      <c r="G809" s="5">
        <f>$L$3+($L$2-$L$3)*ERFC(C809)</f>
        <v>0.05</v>
      </c>
      <c r="H809" s="5">
        <f>$L$3+($L$2-$L$3)*ERFC(D809)</f>
        <v>0.05000000000000051</v>
      </c>
      <c r="I809" s="5">
        <f>$L$3+($L$2-$L$3)*ERFC(E809)</f>
        <v>0.054066785538503546</v>
      </c>
    </row>
    <row r="810" spans="1:9" ht="12.75">
      <c r="A810" s="4">
        <v>79.9000000000015</v>
      </c>
      <c r="B810" s="5">
        <f t="shared" si="55"/>
        <v>56.497831816806205</v>
      </c>
      <c r="C810" s="5">
        <f t="shared" si="58"/>
        <v>17.866183140223654</v>
      </c>
      <c r="D810" s="5">
        <f t="shared" si="56"/>
        <v>5.64978318168062</v>
      </c>
      <c r="E810" s="5">
        <f t="shared" si="57"/>
        <v>1.7866183140223655</v>
      </c>
      <c r="F810" s="5">
        <v>0.05</v>
      </c>
      <c r="G810" s="5">
        <f>$L$3+($L$2-$L$3)*ERFC(C810)</f>
        <v>0.05</v>
      </c>
      <c r="H810" s="5">
        <f>$L$3+($L$2-$L$3)*ERFC(D810)</f>
        <v>0.05000000000000047</v>
      </c>
      <c r="I810" s="5">
        <f>$L$3+($L$2-$L$3)*ERFC(E810)</f>
        <v>0.05403035433684375</v>
      </c>
    </row>
    <row r="811" spans="1:9" ht="12.75">
      <c r="A811" s="4">
        <v>80.0000000000015</v>
      </c>
      <c r="B811" s="5">
        <f t="shared" si="55"/>
        <v>56.56854249492486</v>
      </c>
      <c r="C811" s="5">
        <f t="shared" si="58"/>
        <v>17.888543819998652</v>
      </c>
      <c r="D811" s="5">
        <f t="shared" si="56"/>
        <v>5.656854249492486</v>
      </c>
      <c r="E811" s="5">
        <f t="shared" si="57"/>
        <v>1.7888543819998655</v>
      </c>
      <c r="F811" s="5">
        <v>0.05</v>
      </c>
      <c r="G811" s="5">
        <f>$L$3+($L$2-$L$3)*ERFC(C811)</f>
        <v>0.05</v>
      </c>
      <c r="H811" s="5">
        <f>$L$3+($L$2-$L$3)*ERFC(D811)</f>
        <v>0.05000000000000043</v>
      </c>
      <c r="I811" s="5">
        <f>$L$3+($L$2-$L$3)*ERFC(E811)</f>
        <v>0.053994213060630014</v>
      </c>
    </row>
    <row r="812" spans="1:9" ht="12.75">
      <c r="A812" s="4">
        <v>80.1000000000015</v>
      </c>
      <c r="B812" s="5">
        <f t="shared" si="55"/>
        <v>56.639253173043514</v>
      </c>
      <c r="C812" s="5">
        <f t="shared" si="58"/>
        <v>17.91090449977365</v>
      </c>
      <c r="D812" s="5">
        <f t="shared" si="56"/>
        <v>5.663925317304352</v>
      </c>
      <c r="E812" s="5">
        <f t="shared" si="57"/>
        <v>1.791090449977365</v>
      </c>
      <c r="F812" s="5">
        <v>0.05</v>
      </c>
      <c r="G812" s="5">
        <f>$L$3+($L$2-$L$3)*ERFC(C812)</f>
        <v>0.05</v>
      </c>
      <c r="H812" s="5">
        <f>$L$3+($L$2-$L$3)*ERFC(D812)</f>
        <v>0.05000000000000039</v>
      </c>
      <c r="I812" s="5">
        <f>$L$3+($L$2-$L$3)*ERFC(E812)</f>
        <v>0.05395835976111928</v>
      </c>
    </row>
    <row r="813" spans="1:9" ht="12.75">
      <c r="A813" s="4">
        <v>80.2000000000015</v>
      </c>
      <c r="B813" s="5">
        <f t="shared" si="55"/>
        <v>56.709963851162165</v>
      </c>
      <c r="C813" s="5">
        <f t="shared" si="58"/>
        <v>17.93326517954865</v>
      </c>
      <c r="D813" s="5">
        <f t="shared" si="56"/>
        <v>5.670996385116217</v>
      </c>
      <c r="E813" s="5">
        <f t="shared" si="57"/>
        <v>1.7933265179548648</v>
      </c>
      <c r="F813" s="5">
        <v>0.05</v>
      </c>
      <c r="G813" s="5">
        <f>$L$3+($L$2-$L$3)*ERFC(C813)</f>
        <v>0.05</v>
      </c>
      <c r="H813" s="5">
        <f>$L$3+($L$2-$L$3)*ERFC(D813)</f>
        <v>0.05000000000000039</v>
      </c>
      <c r="I813" s="5">
        <f>$L$3+($L$2-$L$3)*ERFC(E813)</f>
        <v>0.05392279249935992</v>
      </c>
    </row>
    <row r="814" spans="1:9" ht="12.75">
      <c r="A814" s="4">
        <v>80.3000000000015</v>
      </c>
      <c r="B814" s="5">
        <f t="shared" si="55"/>
        <v>56.78067452928082</v>
      </c>
      <c r="C814" s="5">
        <f t="shared" si="58"/>
        <v>17.955625859323646</v>
      </c>
      <c r="D814" s="5">
        <f t="shared" si="56"/>
        <v>5.678067452928083</v>
      </c>
      <c r="E814" s="5">
        <f t="shared" si="57"/>
        <v>1.7955625859323647</v>
      </c>
      <c r="F814" s="5">
        <v>0.05</v>
      </c>
      <c r="G814" s="5">
        <f>$L$3+($L$2-$L$3)*ERFC(C814)</f>
        <v>0.05</v>
      </c>
      <c r="H814" s="5">
        <f>$L$3+($L$2-$L$3)*ERFC(D814)</f>
        <v>0.05000000000000035</v>
      </c>
      <c r="I814" s="5">
        <f>$L$3+($L$2-$L$3)*ERFC(E814)</f>
        <v>0.05388750934617129</v>
      </c>
    </row>
    <row r="815" spans="1:9" ht="12.75">
      <c r="A815" s="4">
        <v>80.4000000000015</v>
      </c>
      <c r="B815" s="5">
        <f t="shared" si="55"/>
        <v>56.851385207399474</v>
      </c>
      <c r="C815" s="5">
        <f t="shared" si="58"/>
        <v>17.977986539098644</v>
      </c>
      <c r="D815" s="5">
        <f t="shared" si="56"/>
        <v>5.685138520739947</v>
      </c>
      <c r="E815" s="5">
        <f t="shared" si="57"/>
        <v>1.7977986539098643</v>
      </c>
      <c r="F815" s="5">
        <v>0.05</v>
      </c>
      <c r="G815" s="5">
        <f>$L$3+($L$2-$L$3)*ERFC(C815)</f>
        <v>0.05</v>
      </c>
      <c r="H815" s="5">
        <f>$L$3+($L$2-$L$3)*ERFC(D815)</f>
        <v>0.050000000000000315</v>
      </c>
      <c r="I815" s="5">
        <f>$L$3+($L$2-$L$3)*ERFC(E815)</f>
        <v>0.053852508382123784</v>
      </c>
    </row>
    <row r="816" spans="1:9" ht="12.75">
      <c r="A816" s="4">
        <v>80.5000000000015</v>
      </c>
      <c r="B816" s="5">
        <f t="shared" si="55"/>
        <v>56.92209588551814</v>
      </c>
      <c r="C816" s="5">
        <f t="shared" si="58"/>
        <v>18.000347218873642</v>
      </c>
      <c r="D816" s="5">
        <f t="shared" si="56"/>
        <v>5.692209588551814</v>
      </c>
      <c r="E816" s="5">
        <f t="shared" si="57"/>
        <v>1.8000347218873642</v>
      </c>
      <c r="F816" s="5">
        <v>0.05</v>
      </c>
      <c r="G816" s="5">
        <f>$L$3+($L$2-$L$3)*ERFC(C816)</f>
        <v>0.05</v>
      </c>
      <c r="H816" s="5">
        <f>$L$3+($L$2-$L$3)*ERFC(D816)</f>
        <v>0.05000000000000027</v>
      </c>
      <c r="I816" s="5">
        <f>$L$3+($L$2-$L$3)*ERFC(E816)</f>
        <v>0.05381778769751784</v>
      </c>
    </row>
    <row r="817" spans="1:9" ht="12.75">
      <c r="A817" s="4">
        <v>80.6000000000015</v>
      </c>
      <c r="B817" s="5">
        <f t="shared" si="55"/>
        <v>56.99280656363679</v>
      </c>
      <c r="C817" s="5">
        <f t="shared" si="58"/>
        <v>18.02270789864864</v>
      </c>
      <c r="D817" s="5">
        <f t="shared" si="56"/>
        <v>5.699280656363679</v>
      </c>
      <c r="E817" s="5">
        <f t="shared" si="57"/>
        <v>1.802270789864864</v>
      </c>
      <c r="F817" s="5">
        <v>0.05</v>
      </c>
      <c r="G817" s="5">
        <f>$L$3+($L$2-$L$3)*ERFC(C817)</f>
        <v>0.05</v>
      </c>
      <c r="H817" s="5">
        <f>$L$3+($L$2-$L$3)*ERFC(D817)</f>
        <v>0.05000000000000027</v>
      </c>
      <c r="I817" s="5">
        <f>$L$3+($L$2-$L$3)*ERFC(E817)</f>
        <v>0.05378334539236351</v>
      </c>
    </row>
    <row r="818" spans="1:9" ht="12.75">
      <c r="A818" s="4">
        <v>80.7000000000016</v>
      </c>
      <c r="B818" s="5">
        <f t="shared" si="55"/>
        <v>57.063517241755505</v>
      </c>
      <c r="C818" s="5">
        <f t="shared" si="58"/>
        <v>18.04506857842366</v>
      </c>
      <c r="D818" s="5">
        <f t="shared" si="56"/>
        <v>5.706351724175551</v>
      </c>
      <c r="E818" s="5">
        <f t="shared" si="57"/>
        <v>1.8045068578423658</v>
      </c>
      <c r="F818" s="5">
        <v>0.05</v>
      </c>
      <c r="G818" s="5">
        <f>$L$3+($L$2-$L$3)*ERFC(C818)</f>
        <v>0.05</v>
      </c>
      <c r="H818" s="5">
        <f>$L$3+($L$2-$L$3)*ERFC(D818)</f>
        <v>0.05000000000000024</v>
      </c>
      <c r="I818" s="5">
        <f>$L$3+($L$2-$L$3)*ERFC(E818)</f>
        <v>0.05374917957635898</v>
      </c>
    </row>
    <row r="819" spans="1:9" ht="12.75">
      <c r="A819" s="4">
        <v>80.8000000000016</v>
      </c>
      <c r="B819" s="5">
        <f t="shared" si="55"/>
        <v>57.13422791987417</v>
      </c>
      <c r="C819" s="5">
        <f t="shared" si="58"/>
        <v>18.067429258198658</v>
      </c>
      <c r="D819" s="5">
        <f t="shared" si="56"/>
        <v>5.713422791987417</v>
      </c>
      <c r="E819" s="5">
        <f t="shared" si="57"/>
        <v>1.8067429258198657</v>
      </c>
      <c r="F819" s="5">
        <v>0.05</v>
      </c>
      <c r="G819" s="5">
        <f>$L$3+($L$2-$L$3)*ERFC(C819)</f>
        <v>0.05</v>
      </c>
      <c r="H819" s="5">
        <f>$L$3+($L$2-$L$3)*ERFC(D819)</f>
        <v>0.05000000000000024</v>
      </c>
      <c r="I819" s="5">
        <f>$L$3+($L$2-$L$3)*ERFC(E819)</f>
        <v>0.05371528836886992</v>
      </c>
    </row>
    <row r="820" spans="1:9" ht="12.75">
      <c r="A820" s="4">
        <v>80.9000000000016</v>
      </c>
      <c r="B820" s="5">
        <f t="shared" si="55"/>
        <v>57.20493859799282</v>
      </c>
      <c r="C820" s="5">
        <f t="shared" si="58"/>
        <v>18.089789937973656</v>
      </c>
      <c r="D820" s="5">
        <f t="shared" si="56"/>
        <v>5.720493859799282</v>
      </c>
      <c r="E820" s="5">
        <f t="shared" si="57"/>
        <v>1.8089789937973655</v>
      </c>
      <c r="F820" s="5">
        <v>0.05</v>
      </c>
      <c r="G820" s="5">
        <f>$L$3+($L$2-$L$3)*ERFC(C820)</f>
        <v>0.05</v>
      </c>
      <c r="H820" s="5">
        <f>$L$3+($L$2-$L$3)*ERFC(D820)</f>
        <v>0.0500000000000002</v>
      </c>
      <c r="I820" s="5">
        <f>$L$3+($L$2-$L$3)*ERFC(E820)</f>
        <v>0.05368166989890739</v>
      </c>
    </row>
    <row r="821" spans="1:9" ht="12.75">
      <c r="A821" s="4">
        <v>81.0000000000016</v>
      </c>
      <c r="B821" s="5">
        <f t="shared" si="55"/>
        <v>57.27564927611148</v>
      </c>
      <c r="C821" s="5">
        <f t="shared" si="58"/>
        <v>18.112150617748654</v>
      </c>
      <c r="D821" s="5">
        <f t="shared" si="56"/>
        <v>5.727564927611148</v>
      </c>
      <c r="E821" s="5">
        <f t="shared" si="57"/>
        <v>1.8112150617748655</v>
      </c>
      <c r="F821" s="5">
        <v>0.05</v>
      </c>
      <c r="G821" s="5">
        <f>$L$3+($L$2-$L$3)*ERFC(C821)</f>
        <v>0.05</v>
      </c>
      <c r="H821" s="5">
        <f>$L$3+($L$2-$L$3)*ERFC(D821)</f>
        <v>0.0500000000000002</v>
      </c>
      <c r="I821" s="5">
        <f>$L$3+($L$2-$L$3)*ERFC(E821)</f>
        <v>0.053648322305106556</v>
      </c>
    </row>
    <row r="822" spans="1:9" ht="12.75">
      <c r="A822" s="4">
        <v>81.1000000000016</v>
      </c>
      <c r="B822" s="5">
        <f t="shared" si="55"/>
        <v>57.34635995423013</v>
      </c>
      <c r="C822" s="5">
        <f t="shared" si="58"/>
        <v>18.13451129752365</v>
      </c>
      <c r="D822" s="5">
        <f t="shared" si="56"/>
        <v>5.734635995423013</v>
      </c>
      <c r="E822" s="5">
        <f t="shared" si="57"/>
        <v>1.8134511297523652</v>
      </c>
      <c r="F822" s="5">
        <v>0.05</v>
      </c>
      <c r="G822" s="5">
        <f>$L$3+($L$2-$L$3)*ERFC(C822)</f>
        <v>0.05</v>
      </c>
      <c r="H822" s="5">
        <f>$L$3+($L$2-$L$3)*ERFC(D822)</f>
        <v>0.0500000000000002</v>
      </c>
      <c r="I822" s="5">
        <f>$L$3+($L$2-$L$3)*ERFC(E822)</f>
        <v>0.05361524373570479</v>
      </c>
    </row>
    <row r="823" spans="1:9" ht="12.75">
      <c r="A823" s="4">
        <v>81.2000000000016</v>
      </c>
      <c r="B823" s="5">
        <f t="shared" si="55"/>
        <v>57.41707063234878</v>
      </c>
      <c r="C823" s="5">
        <f t="shared" si="58"/>
        <v>18.156871977298646</v>
      </c>
      <c r="D823" s="5">
        <f t="shared" si="56"/>
        <v>5.741707063234879</v>
      </c>
      <c r="E823" s="5">
        <f t="shared" si="57"/>
        <v>1.8156871977298648</v>
      </c>
      <c r="F823" s="5">
        <v>0.05</v>
      </c>
      <c r="G823" s="5">
        <f>$L$3+($L$2-$L$3)*ERFC(C823)</f>
        <v>0.05</v>
      </c>
      <c r="H823" s="5">
        <f>$L$3+($L$2-$L$3)*ERFC(D823)</f>
        <v>0.050000000000000155</v>
      </c>
      <c r="I823" s="5">
        <f>$L$3+($L$2-$L$3)*ERFC(E823)</f>
        <v>0.053582432348519296</v>
      </c>
    </row>
    <row r="824" spans="1:9" ht="12.75">
      <c r="A824" s="4">
        <v>81.3000000000016</v>
      </c>
      <c r="B824" s="5">
        <f t="shared" si="55"/>
        <v>57.48778131046744</v>
      </c>
      <c r="C824" s="5">
        <f t="shared" si="58"/>
        <v>18.179232657073648</v>
      </c>
      <c r="D824" s="5">
        <f t="shared" si="56"/>
        <v>5.748778131046745</v>
      </c>
      <c r="E824" s="5">
        <f t="shared" si="57"/>
        <v>1.8179232657073647</v>
      </c>
      <c r="F824" s="5">
        <v>0.05</v>
      </c>
      <c r="G824" s="5">
        <f>$L$3+($L$2-$L$3)*ERFC(C824)</f>
        <v>0.05</v>
      </c>
      <c r="H824" s="5">
        <f>$L$3+($L$2-$L$3)*ERFC(D824)</f>
        <v>0.050000000000000155</v>
      </c>
      <c r="I824" s="5">
        <f>$L$3+($L$2-$L$3)*ERFC(E824)</f>
        <v>0.05354988631092522</v>
      </c>
    </row>
    <row r="825" spans="1:9" ht="12.75">
      <c r="A825" s="4">
        <v>81.4000000000016</v>
      </c>
      <c r="B825" s="5">
        <f t="shared" si="55"/>
        <v>57.55849198858609</v>
      </c>
      <c r="C825" s="5">
        <f t="shared" si="58"/>
        <v>18.201593336848646</v>
      </c>
      <c r="D825" s="5">
        <f t="shared" si="56"/>
        <v>5.75584919885861</v>
      </c>
      <c r="E825" s="5">
        <f t="shared" si="57"/>
        <v>1.8201593336848645</v>
      </c>
      <c r="F825" s="5">
        <v>0.05</v>
      </c>
      <c r="G825" s="5">
        <f>$L$3+($L$2-$L$3)*ERFC(C825)</f>
        <v>0.05</v>
      </c>
      <c r="H825" s="5">
        <f>$L$3+($L$2-$L$3)*ERFC(D825)</f>
        <v>0.050000000000000155</v>
      </c>
      <c r="I825" s="5">
        <f>$L$3+($L$2-$L$3)*ERFC(E825)</f>
        <v>0.05351760379983278</v>
      </c>
    </row>
    <row r="826" spans="1:9" ht="12.75">
      <c r="A826" s="4">
        <v>81.5000000000016</v>
      </c>
      <c r="B826" s="5">
        <f t="shared" si="55"/>
        <v>57.62920266670476</v>
      </c>
      <c r="C826" s="5">
        <f t="shared" si="58"/>
        <v>18.223954016623644</v>
      </c>
      <c r="D826" s="5">
        <f t="shared" si="56"/>
        <v>5.762920266670475</v>
      </c>
      <c r="E826" s="5">
        <f t="shared" si="57"/>
        <v>1.8223954016623645</v>
      </c>
      <c r="F826" s="5">
        <v>0.05</v>
      </c>
      <c r="G826" s="5">
        <f>$L$3+($L$2-$L$3)*ERFC(C826)</f>
        <v>0.05</v>
      </c>
      <c r="H826" s="5">
        <f>$L$3+($L$2-$L$3)*ERFC(D826)</f>
        <v>0.05000000000000012</v>
      </c>
      <c r="I826" s="5">
        <f>$L$3+($L$2-$L$3)*ERFC(E826)</f>
        <v>0.053485583001664956</v>
      </c>
    </row>
    <row r="827" spans="1:9" ht="12.75">
      <c r="A827" s="4">
        <v>81.6000000000016</v>
      </c>
      <c r="B827" s="5">
        <f t="shared" si="55"/>
        <v>57.69991334482341</v>
      </c>
      <c r="C827" s="5">
        <f t="shared" si="58"/>
        <v>18.246314696398642</v>
      </c>
      <c r="D827" s="5">
        <f t="shared" si="56"/>
        <v>5.769991334482341</v>
      </c>
      <c r="E827" s="5">
        <f t="shared" si="57"/>
        <v>1.824631469639864</v>
      </c>
      <c r="F827" s="5">
        <v>0.05</v>
      </c>
      <c r="G827" s="5">
        <f>$L$3+($L$2-$L$3)*ERFC(C827)</f>
        <v>0.05</v>
      </c>
      <c r="H827" s="5">
        <f>$L$3+($L$2-$L$3)*ERFC(D827)</f>
        <v>0.05000000000000012</v>
      </c>
      <c r="I827" s="5">
        <f>$L$3+($L$2-$L$3)*ERFC(E827)</f>
        <v>0.053453822112334175</v>
      </c>
    </row>
    <row r="828" spans="1:9" ht="12.75">
      <c r="A828" s="4">
        <v>81.7000000000016</v>
      </c>
      <c r="B828" s="5">
        <f t="shared" si="55"/>
        <v>57.77062402294206</v>
      </c>
      <c r="C828" s="5">
        <f t="shared" si="58"/>
        <v>18.268675376173636</v>
      </c>
      <c r="D828" s="5">
        <f t="shared" si="56"/>
        <v>5.777062402294206</v>
      </c>
      <c r="E828" s="5">
        <f t="shared" si="57"/>
        <v>1.8268675376173638</v>
      </c>
      <c r="F828" s="5">
        <v>0.05</v>
      </c>
      <c r="G828" s="5">
        <f>$L$3+($L$2-$L$3)*ERFC(C828)</f>
        <v>0.05</v>
      </c>
      <c r="H828" s="5">
        <f>$L$3+($L$2-$L$3)*ERFC(D828)</f>
        <v>0.05000000000000012</v>
      </c>
      <c r="I828" s="5">
        <f>$L$3+($L$2-$L$3)*ERFC(E828)</f>
        <v>0.053422319337219595</v>
      </c>
    </row>
    <row r="829" spans="1:9" ht="12.75">
      <c r="A829" s="4">
        <v>81.8000000000016</v>
      </c>
      <c r="B829" s="5">
        <f t="shared" si="55"/>
        <v>57.84133470106072</v>
      </c>
      <c r="C829" s="5">
        <f t="shared" si="58"/>
        <v>18.291036055948638</v>
      </c>
      <c r="D829" s="5">
        <f t="shared" si="56"/>
        <v>5.784133470106072</v>
      </c>
      <c r="E829" s="5">
        <f t="shared" si="57"/>
        <v>1.8291036055948637</v>
      </c>
      <c r="F829" s="5">
        <v>0.05</v>
      </c>
      <c r="G829" s="5">
        <f>$L$3+($L$2-$L$3)*ERFC(C829)</f>
        <v>0.05</v>
      </c>
      <c r="H829" s="5">
        <f>$L$3+($L$2-$L$3)*ERFC(D829)</f>
        <v>0.05000000000000012</v>
      </c>
      <c r="I829" s="5">
        <f>$L$3+($L$2-$L$3)*ERFC(E829)</f>
        <v>0.053391072891143615</v>
      </c>
    </row>
    <row r="830" spans="1:9" ht="12.75">
      <c r="A830" s="4">
        <v>81.9000000000017</v>
      </c>
      <c r="B830" s="5">
        <f t="shared" si="55"/>
        <v>57.91204537917944</v>
      </c>
      <c r="C830" s="5">
        <f t="shared" si="58"/>
        <v>18.313396735723657</v>
      </c>
      <c r="D830" s="5">
        <f t="shared" si="56"/>
        <v>5.791204537917944</v>
      </c>
      <c r="E830" s="5">
        <f t="shared" si="57"/>
        <v>1.8313396735723657</v>
      </c>
      <c r="F830" s="5">
        <v>0.05</v>
      </c>
      <c r="G830" s="5">
        <f>$L$3+($L$2-$L$3)*ERFC(C830)</f>
        <v>0.05</v>
      </c>
      <c r="H830" s="5">
        <f>$L$3+($L$2-$L$3)*ERFC(D830)</f>
        <v>0.05000000000000008</v>
      </c>
      <c r="I830" s="5">
        <f>$L$3+($L$2-$L$3)*ERFC(E830)</f>
        <v>0.053360080998348484</v>
      </c>
    </row>
    <row r="831" spans="1:9" ht="12.75">
      <c r="A831" s="4">
        <v>82.0000000000017</v>
      </c>
      <c r="B831" s="5">
        <f t="shared" si="55"/>
        <v>57.9827560572981</v>
      </c>
      <c r="C831" s="5">
        <f t="shared" si="58"/>
        <v>18.335757415498655</v>
      </c>
      <c r="D831" s="5">
        <f t="shared" si="56"/>
        <v>5.79827560572981</v>
      </c>
      <c r="E831" s="5">
        <f t="shared" si="57"/>
        <v>1.8335757415498657</v>
      </c>
      <c r="F831" s="5">
        <v>0.05</v>
      </c>
      <c r="G831" s="5">
        <f>$L$3+($L$2-$L$3)*ERFC(C831)</f>
        <v>0.05</v>
      </c>
      <c r="H831" s="5">
        <f>$L$3+($L$2-$L$3)*ERFC(D831)</f>
        <v>0.05000000000000008</v>
      </c>
      <c r="I831" s="5">
        <f>$L$3+($L$2-$L$3)*ERFC(E831)</f>
        <v>0.05332934189247283</v>
      </c>
    </row>
    <row r="832" spans="1:9" ht="12.75">
      <c r="A832" s="4">
        <v>82.1000000000017</v>
      </c>
      <c r="B832" s="5">
        <f t="shared" si="55"/>
        <v>58.05346673541675</v>
      </c>
      <c r="C832" s="5">
        <f t="shared" si="58"/>
        <v>18.358118095273653</v>
      </c>
      <c r="D832" s="5">
        <f t="shared" si="56"/>
        <v>5.805346673541675</v>
      </c>
      <c r="E832" s="5">
        <f t="shared" si="57"/>
        <v>1.8358118095273652</v>
      </c>
      <c r="F832" s="5">
        <v>0.05</v>
      </c>
      <c r="G832" s="5">
        <f>$L$3+($L$2-$L$3)*ERFC(C832)</f>
        <v>0.05</v>
      </c>
      <c r="H832" s="5">
        <f>$L$3+($L$2-$L$3)*ERFC(D832)</f>
        <v>0.05000000000000008</v>
      </c>
      <c r="I832" s="5">
        <f>$L$3+($L$2-$L$3)*ERFC(E832)</f>
        <v>0.0532988538165275</v>
      </c>
    </row>
    <row r="833" spans="1:9" ht="12.75">
      <c r="A833" s="4">
        <v>82.2000000000017</v>
      </c>
      <c r="B833" s="5">
        <f t="shared" si="55"/>
        <v>58.1241774135354</v>
      </c>
      <c r="C833" s="5">
        <f t="shared" si="58"/>
        <v>18.380478775048648</v>
      </c>
      <c r="D833" s="5">
        <f t="shared" si="56"/>
        <v>5.81241774135354</v>
      </c>
      <c r="E833" s="5">
        <f t="shared" si="57"/>
        <v>1.838047877504865</v>
      </c>
      <c r="F833" s="5">
        <v>0.05</v>
      </c>
      <c r="G833" s="5">
        <f>$L$3+($L$2-$L$3)*ERFC(C833)</f>
        <v>0.05</v>
      </c>
      <c r="H833" s="5">
        <f>$L$3+($L$2-$L$3)*ERFC(D833)</f>
        <v>0.05000000000000008</v>
      </c>
      <c r="I833" s="5">
        <f>$L$3+($L$2-$L$3)*ERFC(E833)</f>
        <v>0.05326861502287176</v>
      </c>
    </row>
    <row r="834" spans="1:9" ht="12.75">
      <c r="A834" s="4">
        <v>82.3000000000017</v>
      </c>
      <c r="B834" s="5">
        <f t="shared" si="55"/>
        <v>58.194888091654065</v>
      </c>
      <c r="C834" s="5">
        <f t="shared" si="58"/>
        <v>18.40283945482365</v>
      </c>
      <c r="D834" s="5">
        <f t="shared" si="56"/>
        <v>5.8194888091654065</v>
      </c>
      <c r="E834" s="5">
        <f t="shared" si="57"/>
        <v>1.840283945482365</v>
      </c>
      <c r="F834" s="5">
        <v>0.05</v>
      </c>
      <c r="G834" s="5">
        <f>$L$3+($L$2-$L$3)*ERFC(C834)</f>
        <v>0.05</v>
      </c>
      <c r="H834" s="5">
        <f>$L$3+($L$2-$L$3)*ERFC(D834)</f>
        <v>0.05000000000000008</v>
      </c>
      <c r="I834" s="5">
        <f>$L$3+($L$2-$L$3)*ERFC(E834)</f>
        <v>0.05323862377318923</v>
      </c>
    </row>
    <row r="835" spans="1:9" ht="12.75">
      <c r="A835" s="4">
        <v>82.4000000000017</v>
      </c>
      <c r="B835" s="5">
        <f t="shared" si="55"/>
        <v>58.26559876977271</v>
      </c>
      <c r="C835" s="5">
        <f t="shared" si="58"/>
        <v>18.425200134598647</v>
      </c>
      <c r="D835" s="5">
        <f t="shared" si="56"/>
        <v>5.826559876977272</v>
      </c>
      <c r="E835" s="5">
        <f t="shared" si="57"/>
        <v>1.8425200134598645</v>
      </c>
      <c r="F835" s="5">
        <v>0.05</v>
      </c>
      <c r="G835" s="5">
        <f>$L$3+($L$2-$L$3)*ERFC(C835)</f>
        <v>0.05</v>
      </c>
      <c r="H835" s="5">
        <f>$L$3+($L$2-$L$3)*ERFC(D835)</f>
        <v>0.05000000000000008</v>
      </c>
      <c r="I835" s="5">
        <f>$L$3+($L$2-$L$3)*ERFC(E835)</f>
        <v>0.053208878338463286</v>
      </c>
    </row>
    <row r="836" spans="1:9" ht="12.75">
      <c r="A836" s="4">
        <v>82.5000000000017</v>
      </c>
      <c r="B836" s="5">
        <f aca="true" t="shared" si="59" ref="B836:B899">(A836/(2*($L$4*0.1)^0.5))</f>
        <v>58.336309447891374</v>
      </c>
      <c r="C836" s="5">
        <f t="shared" si="58"/>
        <v>18.447560814373645</v>
      </c>
      <c r="D836" s="5">
        <f t="shared" si="56"/>
        <v>5.833630944789137</v>
      </c>
      <c r="E836" s="5">
        <f t="shared" si="57"/>
        <v>1.8447560814373645</v>
      </c>
      <c r="F836" s="5">
        <v>0.05</v>
      </c>
      <c r="G836" s="5">
        <f>$L$3+($L$2-$L$3)*ERFC(C836)</f>
        <v>0.05</v>
      </c>
      <c r="H836" s="5">
        <f>$L$3+($L$2-$L$3)*ERFC(D836)</f>
        <v>0.050000000000000044</v>
      </c>
      <c r="I836" s="5">
        <f>$L$3+($L$2-$L$3)*ERFC(E836)</f>
        <v>0.053179376998952636</v>
      </c>
    </row>
    <row r="837" spans="1:9" ht="12.75">
      <c r="A837" s="4">
        <v>82.6000000000017</v>
      </c>
      <c r="B837" s="5">
        <f t="shared" si="59"/>
        <v>58.407020126010025</v>
      </c>
      <c r="C837" s="5">
        <f t="shared" si="58"/>
        <v>18.469921494148643</v>
      </c>
      <c r="D837" s="5">
        <f t="shared" si="56"/>
        <v>5.840702012601002</v>
      </c>
      <c r="E837" s="5">
        <f t="shared" si="57"/>
        <v>1.8469921494148642</v>
      </c>
      <c r="F837" s="5">
        <v>0.05</v>
      </c>
      <c r="G837" s="5">
        <f>$L$3+($L$2-$L$3)*ERFC(C837)</f>
        <v>0.05</v>
      </c>
      <c r="H837" s="5">
        <f>$L$3+($L$2-$L$3)*ERFC(D837)</f>
        <v>0.050000000000000044</v>
      </c>
      <c r="I837" s="5">
        <f>$L$3+($L$2-$L$3)*ERFC(E837)</f>
        <v>0.053150118044166694</v>
      </c>
    </row>
    <row r="838" spans="1:9" ht="12.75">
      <c r="A838" s="4">
        <v>82.7000000000017</v>
      </c>
      <c r="B838" s="5">
        <f t="shared" si="59"/>
        <v>58.477730804128676</v>
      </c>
      <c r="C838" s="5">
        <f t="shared" si="58"/>
        <v>18.492282173923638</v>
      </c>
      <c r="D838" s="5">
        <f aca="true" t="shared" si="60" ref="D838:D901">(A838/(2*($L$4*10)^0.5))</f>
        <v>5.847773080412868</v>
      </c>
      <c r="E838" s="5">
        <f aca="true" t="shared" si="61" ref="E838:E901">(A838/(2*($L$4*100)^0.5))</f>
        <v>1.8492282173923638</v>
      </c>
      <c r="F838" s="5">
        <v>0.05</v>
      </c>
      <c r="G838" s="5">
        <f>$L$3+($L$2-$L$3)*ERFC(C838)</f>
        <v>0.05</v>
      </c>
      <c r="H838" s="5">
        <f>$L$3+($L$2-$L$3)*ERFC(D838)</f>
        <v>0.050000000000000044</v>
      </c>
      <c r="I838" s="5">
        <f>$L$3+($L$2-$L$3)*ERFC(E838)</f>
        <v>0.05312109977284071</v>
      </c>
    </row>
    <row r="839" spans="1:9" ht="12.75">
      <c r="A839" s="4">
        <v>82.8000000000017</v>
      </c>
      <c r="B839" s="5">
        <f t="shared" si="59"/>
        <v>58.548441482247334</v>
      </c>
      <c r="C839" s="5">
        <f t="shared" si="58"/>
        <v>18.51464285369864</v>
      </c>
      <c r="D839" s="5">
        <f t="shared" si="60"/>
        <v>5.854844148224734</v>
      </c>
      <c r="E839" s="5">
        <f t="shared" si="61"/>
        <v>1.8514642853698637</v>
      </c>
      <c r="F839" s="5">
        <v>0.05</v>
      </c>
      <c r="G839" s="5">
        <f>$L$3+($L$2-$L$3)*ERFC(C839)</f>
        <v>0.05</v>
      </c>
      <c r="H839" s="5">
        <f>$L$3+($L$2-$L$3)*ERFC(D839)</f>
        <v>0.050000000000000044</v>
      </c>
      <c r="I839" s="5">
        <f>$L$3+($L$2-$L$3)*ERFC(E839)</f>
        <v>0.05309232049291066</v>
      </c>
    </row>
    <row r="840" spans="1:9" ht="12.75">
      <c r="A840" s="4">
        <v>82.9000000000017</v>
      </c>
      <c r="B840" s="5">
        <f t="shared" si="59"/>
        <v>58.619152160365985</v>
      </c>
      <c r="C840" s="5">
        <f t="shared" si="58"/>
        <v>18.537003533473634</v>
      </c>
      <c r="D840" s="5">
        <f t="shared" si="60"/>
        <v>5.861915216036599</v>
      </c>
      <c r="E840" s="5">
        <f t="shared" si="61"/>
        <v>1.8537003533473635</v>
      </c>
      <c r="F840" s="5">
        <v>0.05</v>
      </c>
      <c r="G840" s="5">
        <f>$L$3+($L$2-$L$3)*ERFC(C840)</f>
        <v>0.05</v>
      </c>
      <c r="H840" s="5">
        <f>$L$3+($L$2-$L$3)*ERFC(D840)</f>
        <v>0.050000000000000044</v>
      </c>
      <c r="I840" s="5">
        <f>$L$3+($L$2-$L$3)*ERFC(E840)</f>
        <v>0.053063778521488116</v>
      </c>
    </row>
    <row r="841" spans="1:9" ht="12.75">
      <c r="A841" s="4">
        <v>83.0000000000018</v>
      </c>
      <c r="B841" s="5">
        <f t="shared" si="59"/>
        <v>58.689862838484714</v>
      </c>
      <c r="C841" s="5">
        <f t="shared" si="58"/>
        <v>18.559364213248656</v>
      </c>
      <c r="D841" s="5">
        <f t="shared" si="60"/>
        <v>5.868986283848471</v>
      </c>
      <c r="E841" s="5">
        <f t="shared" si="61"/>
        <v>1.8559364213248657</v>
      </c>
      <c r="F841" s="5">
        <v>0.05</v>
      </c>
      <c r="G841" s="5">
        <f>$L$3+($L$2-$L$3)*ERFC(C841)</f>
        <v>0.05</v>
      </c>
      <c r="H841" s="5">
        <f>$L$3+($L$2-$L$3)*ERFC(D841)</f>
        <v>0.050000000000000044</v>
      </c>
      <c r="I841" s="5">
        <f>$L$3+($L$2-$L$3)*ERFC(E841)</f>
        <v>0.053035472184834946</v>
      </c>
    </row>
    <row r="842" spans="1:9" ht="12.75">
      <c r="A842" s="4">
        <v>83.1000000000018</v>
      </c>
      <c r="B842" s="5">
        <f t="shared" si="59"/>
        <v>58.760573516603365</v>
      </c>
      <c r="C842" s="5">
        <f t="shared" si="58"/>
        <v>18.581724893023654</v>
      </c>
      <c r="D842" s="5">
        <f t="shared" si="60"/>
        <v>5.876057351660337</v>
      </c>
      <c r="E842" s="5">
        <f t="shared" si="61"/>
        <v>1.8581724893023654</v>
      </c>
      <c r="F842" s="5">
        <v>0.05</v>
      </c>
      <c r="G842" s="5">
        <f>$L$3+($L$2-$L$3)*ERFC(C842)</f>
        <v>0.05</v>
      </c>
      <c r="H842" s="5">
        <f>$L$3+($L$2-$L$3)*ERFC(D842)</f>
        <v>0.050000000000000044</v>
      </c>
      <c r="I842" s="5">
        <f>$L$3+($L$2-$L$3)*ERFC(E842)</f>
        <v>0.053007399818337804</v>
      </c>
    </row>
    <row r="843" spans="1:9" ht="12.75">
      <c r="A843" s="4">
        <v>83.2000000000018</v>
      </c>
      <c r="B843" s="5">
        <f t="shared" si="59"/>
        <v>58.831284194722016</v>
      </c>
      <c r="C843" s="5">
        <f t="shared" si="58"/>
        <v>18.60408557279865</v>
      </c>
      <c r="D843" s="5">
        <f t="shared" si="60"/>
        <v>5.883128419472202</v>
      </c>
      <c r="E843" s="5">
        <f t="shared" si="61"/>
        <v>1.860408557279865</v>
      </c>
      <c r="F843" s="5">
        <v>0.05</v>
      </c>
      <c r="G843" s="5">
        <f>$L$3+($L$2-$L$3)*ERFC(C843)</f>
        <v>0.05</v>
      </c>
      <c r="H843" s="5">
        <f>$L$3+($L$2-$L$3)*ERFC(D843)</f>
        <v>0.050000000000000044</v>
      </c>
      <c r="I843" s="5">
        <f>$L$3+($L$2-$L$3)*ERFC(E843)</f>
        <v>0.052979559766482415</v>
      </c>
    </row>
    <row r="844" spans="1:9" ht="12.75">
      <c r="A844" s="4">
        <v>83.3000000000018</v>
      </c>
      <c r="B844" s="5">
        <f t="shared" si="59"/>
        <v>58.90199487284068</v>
      </c>
      <c r="C844" s="5">
        <f aca="true" t="shared" si="62" ref="C844:C907">(A844/(2*($L$4*1)^0.5))</f>
        <v>18.62644625257365</v>
      </c>
      <c r="D844" s="5">
        <f t="shared" si="60"/>
        <v>5.890199487284068</v>
      </c>
      <c r="E844" s="5">
        <f t="shared" si="61"/>
        <v>1.862644625257365</v>
      </c>
      <c r="F844" s="5">
        <v>0.05</v>
      </c>
      <c r="G844" s="5">
        <f>$L$3+($L$2-$L$3)*ERFC(C844)</f>
        <v>0.05</v>
      </c>
      <c r="H844" s="5">
        <f>$L$3+($L$2-$L$3)*ERFC(D844)</f>
        <v>0.050000000000000044</v>
      </c>
      <c r="I844" s="5">
        <f>$L$3+($L$2-$L$3)*ERFC(E844)</f>
        <v>0.05295195038282788</v>
      </c>
    </row>
    <row r="845" spans="1:9" ht="12.75">
      <c r="A845" s="4">
        <v>83.4000000000018</v>
      </c>
      <c r="B845" s="5">
        <f t="shared" si="59"/>
        <v>58.97270555095933</v>
      </c>
      <c r="C845" s="5">
        <f t="shared" si="62"/>
        <v>18.64880693234865</v>
      </c>
      <c r="D845" s="5">
        <f t="shared" si="60"/>
        <v>5.8972705550959335</v>
      </c>
      <c r="E845" s="5">
        <f t="shared" si="61"/>
        <v>1.8648806932348647</v>
      </c>
      <c r="F845" s="5">
        <v>0.05</v>
      </c>
      <c r="G845" s="5">
        <f>$L$3+($L$2-$L$3)*ERFC(C845)</f>
        <v>0.05</v>
      </c>
      <c r="H845" s="5">
        <f>$L$3+($L$2-$L$3)*ERFC(D845)</f>
        <v>0.050000000000000044</v>
      </c>
      <c r="I845" s="5">
        <f>$L$3+($L$2-$L$3)*ERFC(E845)</f>
        <v>0.05292457002998058</v>
      </c>
    </row>
    <row r="846" spans="1:9" ht="12.75">
      <c r="A846" s="4">
        <v>83.5000000000018</v>
      </c>
      <c r="B846" s="5">
        <f t="shared" si="59"/>
        <v>59.04341622907799</v>
      </c>
      <c r="C846" s="5">
        <f t="shared" si="62"/>
        <v>18.671167612123647</v>
      </c>
      <c r="D846" s="5">
        <f t="shared" si="60"/>
        <v>5.9043416229078</v>
      </c>
      <c r="E846" s="5">
        <f t="shared" si="61"/>
        <v>1.8671167612123647</v>
      </c>
      <c r="F846" s="5">
        <v>0.05</v>
      </c>
      <c r="G846" s="5">
        <f>$L$3+($L$2-$L$3)*ERFC(C846)</f>
        <v>0.05</v>
      </c>
      <c r="H846" s="5">
        <f>$L$3+($L$2-$L$3)*ERFC(D846)</f>
        <v>0.050000000000000044</v>
      </c>
      <c r="I846" s="5">
        <f>$L$3+($L$2-$L$3)*ERFC(E846)</f>
        <v>0.05289741707956833</v>
      </c>
    </row>
    <row r="847" spans="1:9" ht="12.75">
      <c r="A847" s="4">
        <v>83.6000000000018</v>
      </c>
      <c r="B847" s="5">
        <f t="shared" si="59"/>
        <v>59.11412690719664</v>
      </c>
      <c r="C847" s="5">
        <f t="shared" si="62"/>
        <v>18.693528291898645</v>
      </c>
      <c r="D847" s="5">
        <f t="shared" si="60"/>
        <v>5.911412690719664</v>
      </c>
      <c r="E847" s="5">
        <f t="shared" si="61"/>
        <v>1.8693528291898642</v>
      </c>
      <c r="F847" s="5">
        <v>0.05</v>
      </c>
      <c r="G847" s="5">
        <f>$L$3+($L$2-$L$3)*ERFC(C847)</f>
        <v>0.05</v>
      </c>
      <c r="H847" s="5">
        <f>$L$3+($L$2-$L$3)*ERFC(D847)</f>
        <v>0.050000000000000044</v>
      </c>
      <c r="I847" s="5">
        <f>$L$3+($L$2-$L$3)*ERFC(E847)</f>
        <v>0.052870489912213894</v>
      </c>
    </row>
    <row r="848" spans="1:9" ht="12.75">
      <c r="A848" s="4">
        <v>83.7000000000018</v>
      </c>
      <c r="B848" s="5">
        <f t="shared" si="59"/>
        <v>59.18483758531529</v>
      </c>
      <c r="C848" s="5">
        <f t="shared" si="62"/>
        <v>18.71588897167364</v>
      </c>
      <c r="D848" s="5">
        <f t="shared" si="60"/>
        <v>5.918483758531529</v>
      </c>
      <c r="E848" s="5">
        <f t="shared" si="61"/>
        <v>1.871588897167364</v>
      </c>
      <c r="F848" s="5">
        <v>0.05</v>
      </c>
      <c r="G848" s="5">
        <f>$L$3+($L$2-$L$3)*ERFC(C848)</f>
        <v>0.05</v>
      </c>
      <c r="H848" s="5">
        <f>$L$3+($L$2-$L$3)*ERFC(D848)</f>
        <v>0.050000000000000044</v>
      </c>
      <c r="I848" s="5">
        <f>$L$3+($L$2-$L$3)*ERFC(E848)</f>
        <v>0.05284378691750877</v>
      </c>
    </row>
    <row r="849" spans="1:9" ht="12.75">
      <c r="A849" s="4">
        <v>83.8000000000018</v>
      </c>
      <c r="B849" s="5">
        <f t="shared" si="59"/>
        <v>59.25554826343395</v>
      </c>
      <c r="C849" s="5">
        <f t="shared" si="62"/>
        <v>18.73824965144864</v>
      </c>
      <c r="D849" s="5">
        <f t="shared" si="60"/>
        <v>5.9255548263433955</v>
      </c>
      <c r="E849" s="5">
        <f t="shared" si="61"/>
        <v>1.873824965144864</v>
      </c>
      <c r="F849" s="5">
        <v>0.05</v>
      </c>
      <c r="G849" s="5">
        <f>$L$3+($L$2-$L$3)*ERFC(C849)</f>
        <v>0.05</v>
      </c>
      <c r="H849" s="5">
        <f>$L$3+($L$2-$L$3)*ERFC(D849)</f>
        <v>0.05</v>
      </c>
      <c r="I849" s="5">
        <f>$L$3+($L$2-$L$3)*ERFC(E849)</f>
        <v>0.05281730649398661</v>
      </c>
    </row>
    <row r="850" spans="1:9" ht="12.75">
      <c r="A850" s="4">
        <v>83.9000000000018</v>
      </c>
      <c r="B850" s="5">
        <f t="shared" si="59"/>
        <v>59.3262589415526</v>
      </c>
      <c r="C850" s="5">
        <f t="shared" si="62"/>
        <v>18.760610331223635</v>
      </c>
      <c r="D850" s="5">
        <f t="shared" si="60"/>
        <v>5.932625894155261</v>
      </c>
      <c r="E850" s="5">
        <f t="shared" si="61"/>
        <v>1.8760610331223637</v>
      </c>
      <c r="F850" s="5">
        <v>0.05</v>
      </c>
      <c r="G850" s="5">
        <f>$L$3+($L$2-$L$3)*ERFC(C850)</f>
        <v>0.05</v>
      </c>
      <c r="H850" s="5">
        <f>$L$3+($L$2-$L$3)*ERFC(D850)</f>
        <v>0.05</v>
      </c>
      <c r="I850" s="5">
        <f>$L$3+($L$2-$L$3)*ERFC(E850)</f>
        <v>0.05279104704909662</v>
      </c>
    </row>
    <row r="851" spans="1:9" ht="12.75">
      <c r="A851" s="4">
        <v>84.0000000000018</v>
      </c>
      <c r="B851" s="5">
        <f t="shared" si="59"/>
        <v>59.39696961967127</v>
      </c>
      <c r="C851" s="5">
        <f t="shared" si="62"/>
        <v>18.782971010998637</v>
      </c>
      <c r="D851" s="5">
        <f t="shared" si="60"/>
        <v>5.939696961967127</v>
      </c>
      <c r="E851" s="5">
        <f t="shared" si="61"/>
        <v>1.8782971010998637</v>
      </c>
      <c r="F851" s="5">
        <v>0.05</v>
      </c>
      <c r="G851" s="5">
        <f>$L$3+($L$2-$L$3)*ERFC(C851)</f>
        <v>0.05</v>
      </c>
      <c r="H851" s="5">
        <f>$L$3+($L$2-$L$3)*ERFC(D851)</f>
        <v>0.05</v>
      </c>
      <c r="I851" s="5">
        <f>$L$3+($L$2-$L$3)*ERFC(E851)</f>
        <v>0.05276500699917665</v>
      </c>
    </row>
    <row r="852" spans="1:9" ht="12.75">
      <c r="A852" s="4">
        <v>84.1000000000018</v>
      </c>
      <c r="B852" s="5">
        <f t="shared" si="59"/>
        <v>59.46768029778991</v>
      </c>
      <c r="C852" s="5">
        <f t="shared" si="62"/>
        <v>18.80533169077363</v>
      </c>
      <c r="D852" s="5">
        <f t="shared" si="60"/>
        <v>5.946768029778991</v>
      </c>
      <c r="E852" s="5">
        <f t="shared" si="61"/>
        <v>1.8805331690773632</v>
      </c>
      <c r="F852" s="5">
        <v>0.05</v>
      </c>
      <c r="G852" s="5">
        <f>$L$3+($L$2-$L$3)*ERFC(C852)</f>
        <v>0.05</v>
      </c>
      <c r="H852" s="5">
        <f>$L$3+($L$2-$L$3)*ERFC(D852)</f>
        <v>0.05</v>
      </c>
      <c r="I852" s="5">
        <f>$L$3+($L$2-$L$3)*ERFC(E852)</f>
        <v>0.05273918476942652</v>
      </c>
    </row>
    <row r="853" spans="1:9" ht="12.75">
      <c r="A853" s="4">
        <v>84.2000000000019</v>
      </c>
      <c r="B853" s="5">
        <f t="shared" si="59"/>
        <v>59.53839097590865</v>
      </c>
      <c r="C853" s="5">
        <f t="shared" si="62"/>
        <v>18.827692370548654</v>
      </c>
      <c r="D853" s="5">
        <f t="shared" si="60"/>
        <v>5.953839097590865</v>
      </c>
      <c r="E853" s="5">
        <f t="shared" si="61"/>
        <v>1.8827692370548654</v>
      </c>
      <c r="F853" s="5">
        <v>0.05</v>
      </c>
      <c r="G853" s="5">
        <f>$L$3+($L$2-$L$3)*ERFC(C853)</f>
        <v>0.05</v>
      </c>
      <c r="H853" s="5">
        <f>$L$3+($L$2-$L$3)*ERFC(D853)</f>
        <v>0.05</v>
      </c>
      <c r="I853" s="5">
        <f>$L$3+($L$2-$L$3)*ERFC(E853)</f>
        <v>0.05271357879388074</v>
      </c>
    </row>
    <row r="854" spans="1:9" ht="12.75">
      <c r="A854" s="4">
        <v>84.3000000000019</v>
      </c>
      <c r="B854" s="5">
        <f t="shared" si="59"/>
        <v>59.6091016540273</v>
      </c>
      <c r="C854" s="5">
        <f t="shared" si="62"/>
        <v>18.850053050323652</v>
      </c>
      <c r="D854" s="5">
        <f t="shared" si="60"/>
        <v>5.96091016540273</v>
      </c>
      <c r="E854" s="5">
        <f t="shared" si="61"/>
        <v>1.8850053050323652</v>
      </c>
      <c r="F854" s="5">
        <v>0.05</v>
      </c>
      <c r="G854" s="5">
        <f>$L$3+($L$2-$L$3)*ERFC(C854)</f>
        <v>0.05</v>
      </c>
      <c r="H854" s="5">
        <f>$L$3+($L$2-$L$3)*ERFC(D854)</f>
        <v>0.05</v>
      </c>
      <c r="I854" s="5">
        <f>$L$3+($L$2-$L$3)*ERFC(E854)</f>
        <v>0.05268818751538152</v>
      </c>
    </row>
    <row r="855" spans="1:9" ht="12.75">
      <c r="A855" s="4">
        <v>84.4000000000019</v>
      </c>
      <c r="B855" s="5">
        <f t="shared" si="59"/>
        <v>59.67981233214595</v>
      </c>
      <c r="C855" s="5">
        <f t="shared" si="62"/>
        <v>18.872413730098646</v>
      </c>
      <c r="D855" s="5">
        <f t="shared" si="60"/>
        <v>5.967981233214595</v>
      </c>
      <c r="E855" s="5">
        <f t="shared" si="61"/>
        <v>1.8872413730098647</v>
      </c>
      <c r="F855" s="5">
        <v>0.05</v>
      </c>
      <c r="G855" s="5">
        <f>$L$3+($L$2-$L$3)*ERFC(C855)</f>
        <v>0.05</v>
      </c>
      <c r="H855" s="5">
        <f>$L$3+($L$2-$L$3)*ERFC(D855)</f>
        <v>0.05</v>
      </c>
      <c r="I855" s="5">
        <f>$L$3+($L$2-$L$3)*ERFC(E855)</f>
        <v>0.052663009385551414</v>
      </c>
    </row>
    <row r="856" spans="1:9" ht="12.75">
      <c r="A856" s="4">
        <v>84.5000000000019</v>
      </c>
      <c r="B856" s="5">
        <f t="shared" si="59"/>
        <v>59.75052301026461</v>
      </c>
      <c r="C856" s="5">
        <f t="shared" si="62"/>
        <v>18.894774409873648</v>
      </c>
      <c r="D856" s="5">
        <f t="shared" si="60"/>
        <v>5.975052301026461</v>
      </c>
      <c r="E856" s="5">
        <f t="shared" si="61"/>
        <v>1.8894774409873647</v>
      </c>
      <c r="F856" s="5">
        <v>0.05</v>
      </c>
      <c r="G856" s="5">
        <f>$L$3+($L$2-$L$3)*ERFC(C856)</f>
        <v>0.05</v>
      </c>
      <c r="H856" s="5">
        <f>$L$3+($L$2-$L$3)*ERFC(D856)</f>
        <v>0.05</v>
      </c>
      <c r="I856" s="5">
        <f>$L$3+($L$2-$L$3)*ERFC(E856)</f>
        <v>0.05263804286476578</v>
      </c>
    </row>
    <row r="857" spans="1:9" ht="12.75">
      <c r="A857" s="4">
        <v>84.6000000000019</v>
      </c>
      <c r="B857" s="5">
        <f t="shared" si="59"/>
        <v>59.82123368838326</v>
      </c>
      <c r="C857" s="5">
        <f t="shared" si="62"/>
        <v>18.917135089648646</v>
      </c>
      <c r="D857" s="5">
        <f t="shared" si="60"/>
        <v>5.982123368838326</v>
      </c>
      <c r="E857" s="5">
        <f t="shared" si="61"/>
        <v>1.8917135089648645</v>
      </c>
      <c r="F857" s="5">
        <v>0.05</v>
      </c>
      <c r="G857" s="5">
        <f>$L$3+($L$2-$L$3)*ERFC(C857)</f>
        <v>0.05</v>
      </c>
      <c r="H857" s="5">
        <f>$L$3+($L$2-$L$3)*ERFC(D857)</f>
        <v>0.05</v>
      </c>
      <c r="I857" s="5">
        <f>$L$3+($L$2-$L$3)*ERFC(E857)</f>
        <v>0.05261328642212553</v>
      </c>
    </row>
    <row r="858" spans="1:9" ht="12.75">
      <c r="A858" s="4">
        <v>84.7000000000019</v>
      </c>
      <c r="B858" s="5">
        <f t="shared" si="59"/>
        <v>59.89194436650192</v>
      </c>
      <c r="C858" s="5">
        <f t="shared" si="62"/>
        <v>18.939495769423644</v>
      </c>
      <c r="D858" s="5">
        <f t="shared" si="60"/>
        <v>5.989194436650192</v>
      </c>
      <c r="E858" s="5">
        <f t="shared" si="61"/>
        <v>1.8939495769423644</v>
      </c>
      <c r="F858" s="5">
        <v>0.05</v>
      </c>
      <c r="G858" s="5">
        <f>$L$3+($L$2-$L$3)*ERFC(C858)</f>
        <v>0.05</v>
      </c>
      <c r="H858" s="5">
        <f>$L$3+($L$2-$L$3)*ERFC(D858)</f>
        <v>0.05</v>
      </c>
      <c r="I858" s="5">
        <f>$L$3+($L$2-$L$3)*ERFC(E858)</f>
        <v>0.052588738535429315</v>
      </c>
    </row>
    <row r="859" spans="1:9" ht="12.75">
      <c r="A859" s="4">
        <v>84.8000000000019</v>
      </c>
      <c r="B859" s="5">
        <f t="shared" si="59"/>
        <v>59.96265504462057</v>
      </c>
      <c r="C859" s="5">
        <f t="shared" si="62"/>
        <v>18.961856449198642</v>
      </c>
      <c r="D859" s="5">
        <f t="shared" si="60"/>
        <v>5.996265504462057</v>
      </c>
      <c r="E859" s="5">
        <f t="shared" si="61"/>
        <v>1.8961856449198642</v>
      </c>
      <c r="F859" s="5">
        <v>0.05</v>
      </c>
      <c r="G859" s="5">
        <f>$L$3+($L$2-$L$3)*ERFC(C859)</f>
        <v>0.05</v>
      </c>
      <c r="H859" s="5">
        <f>$L$3+($L$2-$L$3)*ERFC(D859)</f>
        <v>0.05</v>
      </c>
      <c r="I859" s="5">
        <f>$L$3+($L$2-$L$3)*ERFC(E859)</f>
        <v>0.052564397691145744</v>
      </c>
    </row>
    <row r="860" spans="1:9" ht="12.75">
      <c r="A860" s="4">
        <v>84.9000000000019</v>
      </c>
      <c r="B860" s="5">
        <f t="shared" si="59"/>
        <v>60.03336572273922</v>
      </c>
      <c r="C860" s="5">
        <f t="shared" si="62"/>
        <v>18.984217128973636</v>
      </c>
      <c r="D860" s="5">
        <f t="shared" si="60"/>
        <v>6.0033365722739225</v>
      </c>
      <c r="E860" s="5">
        <f t="shared" si="61"/>
        <v>1.8984217128973637</v>
      </c>
      <c r="F860" s="5">
        <v>0.05</v>
      </c>
      <c r="G860" s="5">
        <f>$L$3+($L$2-$L$3)*ERFC(C860)</f>
        <v>0.05</v>
      </c>
      <c r="H860" s="5">
        <f>$L$3+($L$2-$L$3)*ERFC(D860)</f>
        <v>0.05</v>
      </c>
      <c r="I860" s="5">
        <f>$L$3+($L$2-$L$3)*ERFC(E860)</f>
        <v>0.052540262384385555</v>
      </c>
    </row>
    <row r="861" spans="1:9" ht="12.75">
      <c r="A861" s="4">
        <v>85.0000000000019</v>
      </c>
      <c r="B861" s="5">
        <f t="shared" si="59"/>
        <v>60.104076400857885</v>
      </c>
      <c r="C861" s="5">
        <f t="shared" si="62"/>
        <v>19.006577808748638</v>
      </c>
      <c r="D861" s="5">
        <f t="shared" si="60"/>
        <v>6.010407640085789</v>
      </c>
      <c r="E861" s="5">
        <f t="shared" si="61"/>
        <v>1.9006577808748637</v>
      </c>
      <c r="F861" s="5">
        <v>0.05</v>
      </c>
      <c r="G861" s="5">
        <f>$L$3+($L$2-$L$3)*ERFC(C861)</f>
        <v>0.05</v>
      </c>
      <c r="H861" s="5">
        <f>$L$3+($L$2-$L$3)*ERFC(D861)</f>
        <v>0.05</v>
      </c>
      <c r="I861" s="5">
        <f>$L$3+($L$2-$L$3)*ERFC(E861)</f>
        <v>0.05251633111887371</v>
      </c>
    </row>
    <row r="862" spans="1:9" ht="12.75">
      <c r="A862" s="4">
        <v>85.1000000000019</v>
      </c>
      <c r="B862" s="5">
        <f t="shared" si="59"/>
        <v>60.174787078976536</v>
      </c>
      <c r="C862" s="5">
        <f t="shared" si="62"/>
        <v>19.028938488523632</v>
      </c>
      <c r="D862" s="5">
        <f t="shared" si="60"/>
        <v>6.017478707897653</v>
      </c>
      <c r="E862" s="5">
        <f t="shared" si="61"/>
        <v>1.9028938488523635</v>
      </c>
      <c r="F862" s="5">
        <v>0.05</v>
      </c>
      <c r="G862" s="5">
        <f>$L$3+($L$2-$L$3)*ERFC(C862)</f>
        <v>0.05</v>
      </c>
      <c r="H862" s="5">
        <f>$L$3+($L$2-$L$3)*ERFC(D862)</f>
        <v>0.05</v>
      </c>
      <c r="I862" s="5">
        <f>$L$3+($L$2-$L$3)*ERFC(E862)</f>
        <v>0.0524926024069212</v>
      </c>
    </row>
    <row r="863" spans="1:9" ht="12.75">
      <c r="A863" s="4">
        <v>85.2000000000019</v>
      </c>
      <c r="B863" s="5">
        <f t="shared" si="59"/>
        <v>60.245497757095194</v>
      </c>
      <c r="C863" s="5">
        <f t="shared" si="62"/>
        <v>19.051299168298634</v>
      </c>
      <c r="D863" s="5">
        <f t="shared" si="60"/>
        <v>6.024549775709519</v>
      </c>
      <c r="E863" s="5">
        <f t="shared" si="61"/>
        <v>1.9051299168298634</v>
      </c>
      <c r="F863" s="5">
        <v>0.05</v>
      </c>
      <c r="G863" s="5">
        <f>$L$3+($L$2-$L$3)*ERFC(C863)</f>
        <v>0.05</v>
      </c>
      <c r="H863" s="5">
        <f>$L$3+($L$2-$L$3)*ERFC(D863)</f>
        <v>0.05</v>
      </c>
      <c r="I863" s="5">
        <f>$L$3+($L$2-$L$3)*ERFC(E863)</f>
        <v>0.052469074769396905</v>
      </c>
    </row>
    <row r="864" spans="1:9" ht="12.75">
      <c r="A864" s="4">
        <v>85.3000000000019</v>
      </c>
      <c r="B864" s="5">
        <f t="shared" si="59"/>
        <v>60.316208435213845</v>
      </c>
      <c r="C864" s="5">
        <f t="shared" si="62"/>
        <v>19.073659848073632</v>
      </c>
      <c r="D864" s="5">
        <f t="shared" si="60"/>
        <v>6.0316208435213845</v>
      </c>
      <c r="E864" s="5">
        <f t="shared" si="61"/>
        <v>1.907365984807363</v>
      </c>
      <c r="F864" s="5">
        <v>0.05</v>
      </c>
      <c r="G864" s="5">
        <f>$L$3+($L$2-$L$3)*ERFC(C864)</f>
        <v>0.05</v>
      </c>
      <c r="H864" s="5">
        <f>$L$3+($L$2-$L$3)*ERFC(D864)</f>
        <v>0.05</v>
      </c>
      <c r="I864" s="5">
        <f>$L$3+($L$2-$L$3)*ERFC(E864)</f>
        <v>0.052445746735699336</v>
      </c>
    </row>
    <row r="865" spans="1:9" ht="12.75">
      <c r="A865" s="4">
        <v>85.400000000002</v>
      </c>
      <c r="B865" s="5">
        <f t="shared" si="59"/>
        <v>60.38691911333257</v>
      </c>
      <c r="C865" s="5">
        <f t="shared" si="62"/>
        <v>19.096020527848648</v>
      </c>
      <c r="D865" s="5">
        <f t="shared" si="60"/>
        <v>6.038691911333257</v>
      </c>
      <c r="E865" s="5">
        <f t="shared" si="61"/>
        <v>1.909602052784865</v>
      </c>
      <c r="F865" s="5">
        <v>0.05</v>
      </c>
      <c r="G865" s="5">
        <f>$L$3+($L$2-$L$3)*ERFC(C865)</f>
        <v>0.05</v>
      </c>
      <c r="H865" s="5">
        <f>$L$3+($L$2-$L$3)*ERFC(D865)</f>
        <v>0.05</v>
      </c>
      <c r="I865" s="5">
        <f>$L$3+($L$2-$L$3)*ERFC(E865)</f>
        <v>0.05242261684372809</v>
      </c>
    </row>
    <row r="866" spans="1:9" ht="12.75">
      <c r="A866" s="4">
        <v>85.500000000002</v>
      </c>
      <c r="B866" s="5">
        <f t="shared" si="59"/>
        <v>60.457629791451225</v>
      </c>
      <c r="C866" s="5">
        <f t="shared" si="62"/>
        <v>19.11838120762365</v>
      </c>
      <c r="D866" s="5">
        <f t="shared" si="60"/>
        <v>6.045762979145123</v>
      </c>
      <c r="E866" s="5">
        <f t="shared" si="61"/>
        <v>1.911838120762365</v>
      </c>
      <c r="F866" s="5">
        <v>0.05</v>
      </c>
      <c r="G866" s="5">
        <f>$L$3+($L$2-$L$3)*ERFC(C866)</f>
        <v>0.05</v>
      </c>
      <c r="H866" s="5">
        <f>$L$3+($L$2-$L$3)*ERFC(D866)</f>
        <v>0.05</v>
      </c>
      <c r="I866" s="5">
        <f>$L$3+($L$2-$L$3)*ERFC(E866)</f>
        <v>0.052399683639855664</v>
      </c>
    </row>
    <row r="867" spans="1:9" ht="12.75">
      <c r="A867" s="4">
        <v>85.600000000002</v>
      </c>
      <c r="B867" s="5">
        <f t="shared" si="59"/>
        <v>60.528340469569876</v>
      </c>
      <c r="C867" s="5">
        <f t="shared" si="62"/>
        <v>19.140741887398647</v>
      </c>
      <c r="D867" s="5">
        <f t="shared" si="60"/>
        <v>6.0528340469569875</v>
      </c>
      <c r="E867" s="5">
        <f t="shared" si="61"/>
        <v>1.9140741887398645</v>
      </c>
      <c r="F867" s="5">
        <v>0.05</v>
      </c>
      <c r="G867" s="5">
        <f>$L$3+($L$2-$L$3)*ERFC(C867)</f>
        <v>0.05</v>
      </c>
      <c r="H867" s="5">
        <f>$L$3+($L$2-$L$3)*ERFC(D867)</f>
        <v>0.05</v>
      </c>
      <c r="I867" s="5">
        <f>$L$3+($L$2-$L$3)*ERFC(E867)</f>
        <v>0.05237694567889855</v>
      </c>
    </row>
    <row r="868" spans="1:9" ht="12.75">
      <c r="A868" s="4">
        <v>85.700000000002</v>
      </c>
      <c r="B868" s="5">
        <f t="shared" si="59"/>
        <v>60.599051147688535</v>
      </c>
      <c r="C868" s="5">
        <f t="shared" si="62"/>
        <v>19.163102567173645</v>
      </c>
      <c r="D868" s="5">
        <f t="shared" si="60"/>
        <v>6.059905114768854</v>
      </c>
      <c r="E868" s="5">
        <f t="shared" si="61"/>
        <v>1.9163102567173644</v>
      </c>
      <c r="F868" s="5">
        <v>0.05</v>
      </c>
      <c r="G868" s="5">
        <f>$L$3+($L$2-$L$3)*ERFC(C868)</f>
        <v>0.05</v>
      </c>
      <c r="H868" s="5">
        <f>$L$3+($L$2-$L$3)*ERFC(D868)</f>
        <v>0.05</v>
      </c>
      <c r="I868" s="5">
        <f>$L$3+($L$2-$L$3)*ERFC(E868)</f>
        <v>0.05235440152408871</v>
      </c>
    </row>
    <row r="869" spans="1:9" ht="12.75">
      <c r="A869" s="4">
        <v>85.800000000002</v>
      </c>
      <c r="B869" s="5">
        <f t="shared" si="59"/>
        <v>60.669761825807186</v>
      </c>
      <c r="C869" s="5">
        <f t="shared" si="62"/>
        <v>19.185463246948643</v>
      </c>
      <c r="D869" s="5">
        <f t="shared" si="60"/>
        <v>6.066976182580719</v>
      </c>
      <c r="E869" s="5">
        <f t="shared" si="61"/>
        <v>1.9185463246948642</v>
      </c>
      <c r="F869" s="5">
        <v>0.05</v>
      </c>
      <c r="G869" s="5">
        <f>$L$3+($L$2-$L$3)*ERFC(C869)</f>
        <v>0.05</v>
      </c>
      <c r="H869" s="5">
        <f>$L$3+($L$2-$L$3)*ERFC(D869)</f>
        <v>0.05</v>
      </c>
      <c r="I869" s="5">
        <f>$L$3+($L$2-$L$3)*ERFC(E869)</f>
        <v>0.052332049747044806</v>
      </c>
    </row>
    <row r="870" spans="1:9" ht="12.75">
      <c r="A870" s="4">
        <v>85.900000000002</v>
      </c>
      <c r="B870" s="5">
        <f t="shared" si="59"/>
        <v>60.74047250392584</v>
      </c>
      <c r="C870" s="5">
        <f t="shared" si="62"/>
        <v>19.207823926723638</v>
      </c>
      <c r="D870" s="5">
        <f t="shared" si="60"/>
        <v>6.074047250392584</v>
      </c>
      <c r="E870" s="5">
        <f t="shared" si="61"/>
        <v>1.920782392672364</v>
      </c>
      <c r="F870" s="5">
        <v>0.05</v>
      </c>
      <c r="G870" s="5">
        <f>$L$3+($L$2-$L$3)*ERFC(C870)</f>
        <v>0.05</v>
      </c>
      <c r="H870" s="5">
        <f>$L$3+($L$2-$L$3)*ERFC(D870)</f>
        <v>0.05</v>
      </c>
      <c r="I870" s="5">
        <f>$L$3+($L$2-$L$3)*ERFC(E870)</f>
        <v>0.05230988892774337</v>
      </c>
    </row>
    <row r="871" spans="1:9" ht="12.75">
      <c r="A871" s="4">
        <v>86.000000000002</v>
      </c>
      <c r="B871" s="5">
        <f t="shared" si="59"/>
        <v>60.8111831820445</v>
      </c>
      <c r="C871" s="5">
        <f t="shared" si="62"/>
        <v>19.23018460649864</v>
      </c>
      <c r="D871" s="5">
        <f t="shared" si="60"/>
        <v>6.08111831820445</v>
      </c>
      <c r="E871" s="5">
        <f t="shared" si="61"/>
        <v>1.923018460649864</v>
      </c>
      <c r="F871" s="5">
        <v>0.05</v>
      </c>
      <c r="G871" s="5">
        <f>$L$3+($L$2-$L$3)*ERFC(C871)</f>
        <v>0.05</v>
      </c>
      <c r="H871" s="5">
        <f>$L$3+($L$2-$L$3)*ERFC(D871)</f>
        <v>0.05</v>
      </c>
      <c r="I871" s="5">
        <f>$L$3+($L$2-$L$3)*ERFC(E871)</f>
        <v>0.0522879176544897</v>
      </c>
    </row>
    <row r="872" spans="1:9" ht="12.75">
      <c r="A872" s="4">
        <v>86.100000000002</v>
      </c>
      <c r="B872" s="5">
        <f t="shared" si="59"/>
        <v>60.88189386016315</v>
      </c>
      <c r="C872" s="5">
        <f t="shared" si="62"/>
        <v>19.252545286273634</v>
      </c>
      <c r="D872" s="5">
        <f t="shared" si="60"/>
        <v>6.088189386016316</v>
      </c>
      <c r="E872" s="5">
        <f t="shared" si="61"/>
        <v>1.9252545286273635</v>
      </c>
      <c r="F872" s="5">
        <v>0.05</v>
      </c>
      <c r="G872" s="5">
        <f>$L$3+($L$2-$L$3)*ERFC(C872)</f>
        <v>0.05</v>
      </c>
      <c r="H872" s="5">
        <f>$L$3+($L$2-$L$3)*ERFC(D872)</f>
        <v>0.05</v>
      </c>
      <c r="I872" s="5">
        <f>$L$3+($L$2-$L$3)*ERFC(E872)</f>
        <v>0.05226613452388905</v>
      </c>
    </row>
    <row r="873" spans="1:9" ht="12.75">
      <c r="A873" s="4">
        <v>86.200000000002</v>
      </c>
      <c r="B873" s="5">
        <f t="shared" si="59"/>
        <v>60.95260453828181</v>
      </c>
      <c r="C873" s="5">
        <f t="shared" si="62"/>
        <v>19.274905966048635</v>
      </c>
      <c r="D873" s="5">
        <f t="shared" si="60"/>
        <v>6.095260453828181</v>
      </c>
      <c r="E873" s="5">
        <f t="shared" si="61"/>
        <v>1.9274905966048634</v>
      </c>
      <c r="F873" s="5">
        <v>0.05</v>
      </c>
      <c r="G873" s="5">
        <f>$L$3+($L$2-$L$3)*ERFC(C873)</f>
        <v>0.05</v>
      </c>
      <c r="H873" s="5">
        <f>$L$3+($L$2-$L$3)*ERFC(D873)</f>
        <v>0.05</v>
      </c>
      <c r="I873" s="5">
        <f>$L$3+($L$2-$L$3)*ERFC(E873)</f>
        <v>0.05224453830048008</v>
      </c>
    </row>
    <row r="874" spans="1:9" ht="12.75">
      <c r="A874" s="4">
        <v>86.300000000002</v>
      </c>
      <c r="B874" s="5">
        <f t="shared" si="59"/>
        <v>61.02331521640046</v>
      </c>
      <c r="C874" s="5">
        <f t="shared" si="62"/>
        <v>19.297266645823633</v>
      </c>
      <c r="D874" s="5">
        <f t="shared" si="60"/>
        <v>6.102331521640046</v>
      </c>
      <c r="E874" s="5">
        <f t="shared" si="61"/>
        <v>1.9297266645823632</v>
      </c>
      <c r="F874" s="5">
        <v>0.05</v>
      </c>
      <c r="G874" s="5">
        <f>$L$3+($L$2-$L$3)*ERFC(C874)</f>
        <v>0.05</v>
      </c>
      <c r="H874" s="5">
        <f>$L$3+($L$2-$L$3)*ERFC(D874)</f>
        <v>0.05</v>
      </c>
      <c r="I874" s="5">
        <f>$L$3+($L$2-$L$3)*ERFC(E874)</f>
        <v>0.05222312727398574</v>
      </c>
    </row>
    <row r="875" spans="1:9" ht="12.75">
      <c r="A875" s="4">
        <v>86.400000000002</v>
      </c>
      <c r="B875" s="5">
        <f t="shared" si="59"/>
        <v>61.09402589451911</v>
      </c>
      <c r="C875" s="5">
        <f t="shared" si="62"/>
        <v>19.319627325598628</v>
      </c>
      <c r="D875" s="5">
        <f t="shared" si="60"/>
        <v>6.1094025894519115</v>
      </c>
      <c r="E875" s="5">
        <f t="shared" si="61"/>
        <v>1.9319627325598627</v>
      </c>
      <c r="F875" s="5">
        <v>0.05</v>
      </c>
      <c r="G875" s="5">
        <f>$L$3+($L$2-$L$3)*ERFC(C875)</f>
        <v>0.05</v>
      </c>
      <c r="H875" s="5">
        <f>$L$3+($L$2-$L$3)*ERFC(D875)</f>
        <v>0.05</v>
      </c>
      <c r="I875" s="5">
        <f>$L$3+($L$2-$L$3)*ERFC(E875)</f>
        <v>0.05220190022957075</v>
      </c>
    </row>
    <row r="876" spans="1:9" ht="12.75">
      <c r="A876" s="4">
        <v>86.500000000002</v>
      </c>
      <c r="B876" s="5">
        <f t="shared" si="59"/>
        <v>61.16473657263777</v>
      </c>
      <c r="C876" s="5">
        <f t="shared" si="62"/>
        <v>19.34198800537363</v>
      </c>
      <c r="D876" s="5">
        <f t="shared" si="60"/>
        <v>6.116473657263778</v>
      </c>
      <c r="E876" s="5">
        <f t="shared" si="61"/>
        <v>1.9341988005373627</v>
      </c>
      <c r="F876" s="5">
        <v>0.05</v>
      </c>
      <c r="G876" s="5">
        <f>$L$3+($L$2-$L$3)*ERFC(C876)</f>
        <v>0.05</v>
      </c>
      <c r="H876" s="5">
        <f>$L$3+($L$2-$L$3)*ERFC(D876)</f>
        <v>0.05</v>
      </c>
      <c r="I876" s="5">
        <f>$L$3+($L$2-$L$3)*ERFC(E876)</f>
        <v>0.05218085579674519</v>
      </c>
    </row>
    <row r="877" spans="1:9" ht="12.75">
      <c r="A877" s="4">
        <v>86.6000000000021</v>
      </c>
      <c r="B877" s="5">
        <f t="shared" si="59"/>
        <v>61.23544725075649</v>
      </c>
      <c r="C877" s="5">
        <f t="shared" si="62"/>
        <v>19.36434868514865</v>
      </c>
      <c r="D877" s="5">
        <f t="shared" si="60"/>
        <v>6.12354472507565</v>
      </c>
      <c r="E877" s="5">
        <f t="shared" si="61"/>
        <v>1.9364348685148647</v>
      </c>
      <c r="F877" s="5">
        <v>0.05</v>
      </c>
      <c r="G877" s="5">
        <f>$L$3+($L$2-$L$3)*ERFC(C877)</f>
        <v>0.05</v>
      </c>
      <c r="H877" s="5">
        <f>$L$3+($L$2-$L$3)*ERFC(D877)</f>
        <v>0.05</v>
      </c>
      <c r="I877" s="5">
        <f>$L$3+($L$2-$L$3)*ERFC(E877)</f>
        <v>0.05215999261317278</v>
      </c>
    </row>
    <row r="878" spans="1:9" ht="12.75">
      <c r="A878" s="4">
        <v>86.7000000000021</v>
      </c>
      <c r="B878" s="5">
        <f t="shared" si="59"/>
        <v>61.30615792887516</v>
      </c>
      <c r="C878" s="5">
        <f t="shared" si="62"/>
        <v>19.386709364923647</v>
      </c>
      <c r="D878" s="5">
        <f t="shared" si="60"/>
        <v>6.130615792887515</v>
      </c>
      <c r="E878" s="5">
        <f t="shared" si="61"/>
        <v>1.9386709364923647</v>
      </c>
      <c r="F878" s="5">
        <v>0.05</v>
      </c>
      <c r="G878" s="5">
        <f>$L$3+($L$2-$L$3)*ERFC(C878)</f>
        <v>0.05</v>
      </c>
      <c r="H878" s="5">
        <f>$L$3+($L$2-$L$3)*ERFC(D878)</f>
        <v>0.05</v>
      </c>
      <c r="I878" s="5">
        <f>$L$3+($L$2-$L$3)*ERFC(E878)</f>
        <v>0.05213930932464137</v>
      </c>
    </row>
    <row r="879" spans="1:9" ht="12.75">
      <c r="A879" s="4">
        <v>86.8000000000021</v>
      </c>
      <c r="B879" s="5">
        <f t="shared" si="59"/>
        <v>61.3768686069938</v>
      </c>
      <c r="C879" s="5">
        <f t="shared" si="62"/>
        <v>19.409070044698645</v>
      </c>
      <c r="D879" s="5">
        <f t="shared" si="60"/>
        <v>6.137686860699381</v>
      </c>
      <c r="E879" s="5">
        <f t="shared" si="61"/>
        <v>1.9409070044698644</v>
      </c>
      <c r="F879" s="5">
        <v>0.05</v>
      </c>
      <c r="G879" s="5">
        <f>$L$3+($L$2-$L$3)*ERFC(C879)</f>
        <v>0.05</v>
      </c>
      <c r="H879" s="5">
        <f>$L$3+($L$2-$L$3)*ERFC(D879)</f>
        <v>0.05</v>
      </c>
      <c r="I879" s="5">
        <f>$L$3+($L$2-$L$3)*ERFC(E879)</f>
        <v>0.05211880458503331</v>
      </c>
    </row>
    <row r="880" spans="1:9" ht="12.75">
      <c r="A880" s="4">
        <v>86.9000000000021</v>
      </c>
      <c r="B880" s="5">
        <f t="shared" si="59"/>
        <v>61.447579285112454</v>
      </c>
      <c r="C880" s="5">
        <f t="shared" si="62"/>
        <v>19.43143072447364</v>
      </c>
      <c r="D880" s="5">
        <f t="shared" si="60"/>
        <v>6.144757928511246</v>
      </c>
      <c r="E880" s="5">
        <f t="shared" si="61"/>
        <v>1.943143072447364</v>
      </c>
      <c r="F880" s="5">
        <v>0.05</v>
      </c>
      <c r="G880" s="5">
        <f>$L$3+($L$2-$L$3)*ERFC(C880)</f>
        <v>0.05</v>
      </c>
      <c r="H880" s="5">
        <f>$L$3+($L$2-$L$3)*ERFC(D880)</f>
        <v>0.05</v>
      </c>
      <c r="I880" s="5">
        <f>$L$3+($L$2-$L$3)*ERFC(E880)</f>
        <v>0.05209847705629578</v>
      </c>
    </row>
    <row r="881" spans="1:9" ht="12.75">
      <c r="A881" s="4">
        <v>87.0000000000021</v>
      </c>
      <c r="B881" s="5">
        <f t="shared" si="59"/>
        <v>61.51828996323112</v>
      </c>
      <c r="C881" s="5">
        <f t="shared" si="62"/>
        <v>19.45379140424864</v>
      </c>
      <c r="D881" s="5">
        <f t="shared" si="60"/>
        <v>6.151828996323112</v>
      </c>
      <c r="E881" s="5">
        <f t="shared" si="61"/>
        <v>1.945379140424864</v>
      </c>
      <c r="F881" s="5">
        <v>0.05</v>
      </c>
      <c r="G881" s="5">
        <f>$L$3+($L$2-$L$3)*ERFC(C881)</f>
        <v>0.05</v>
      </c>
      <c r="H881" s="5">
        <f>$L$3+($L$2-$L$3)*ERFC(D881)</f>
        <v>0.05</v>
      </c>
      <c r="I881" s="5">
        <f>$L$3+($L$2-$L$3)*ERFC(E881)</f>
        <v>0.052078325408411265</v>
      </c>
    </row>
    <row r="882" spans="1:9" ht="12.75">
      <c r="A882" s="4">
        <v>87.1000000000021</v>
      </c>
      <c r="B882" s="5">
        <f t="shared" si="59"/>
        <v>61.58900064134977</v>
      </c>
      <c r="C882" s="5">
        <f t="shared" si="62"/>
        <v>19.476152084023635</v>
      </c>
      <c r="D882" s="5">
        <f t="shared" si="60"/>
        <v>6.158900064134977</v>
      </c>
      <c r="E882" s="5">
        <f t="shared" si="61"/>
        <v>1.9476152084023637</v>
      </c>
      <c r="F882" s="5">
        <v>0.05</v>
      </c>
      <c r="G882" s="5">
        <f>$L$3+($L$2-$L$3)*ERFC(C882)</f>
        <v>0.05</v>
      </c>
      <c r="H882" s="5">
        <f>$L$3+($L$2-$L$3)*ERFC(D882)</f>
        <v>0.05</v>
      </c>
      <c r="I882" s="5">
        <f>$L$3+($L$2-$L$3)*ERFC(E882)</f>
        <v>0.052058348319367696</v>
      </c>
    </row>
    <row r="883" spans="1:9" ht="12.75">
      <c r="A883" s="4">
        <v>87.2000000000021</v>
      </c>
      <c r="B883" s="5">
        <f t="shared" si="59"/>
        <v>61.65971131946843</v>
      </c>
      <c r="C883" s="5">
        <f t="shared" si="62"/>
        <v>19.498512763798637</v>
      </c>
      <c r="D883" s="5">
        <f t="shared" si="60"/>
        <v>6.1659711319468435</v>
      </c>
      <c r="E883" s="5">
        <f t="shared" si="61"/>
        <v>1.9498512763798637</v>
      </c>
      <c r="F883" s="5">
        <v>0.05</v>
      </c>
      <c r="G883" s="5">
        <f>$L$3+($L$2-$L$3)*ERFC(C883)</f>
        <v>0.05</v>
      </c>
      <c r="H883" s="5">
        <f>$L$3+($L$2-$L$3)*ERFC(D883)</f>
        <v>0.05</v>
      </c>
      <c r="I883" s="5">
        <f>$L$3+($L$2-$L$3)*ERFC(E883)</f>
        <v>0.05203854447512856</v>
      </c>
    </row>
    <row r="884" spans="1:9" ht="12.75">
      <c r="A884" s="4">
        <v>87.3000000000021</v>
      </c>
      <c r="B884" s="5">
        <f t="shared" si="59"/>
        <v>61.73042199758708</v>
      </c>
      <c r="C884" s="5">
        <f t="shared" si="62"/>
        <v>19.52087344357363</v>
      </c>
      <c r="D884" s="5">
        <f t="shared" si="60"/>
        <v>6.173042199758708</v>
      </c>
      <c r="E884" s="5">
        <f t="shared" si="61"/>
        <v>1.9520873443573632</v>
      </c>
      <c r="F884" s="5">
        <v>0.05</v>
      </c>
      <c r="G884" s="5">
        <f>$L$3+($L$2-$L$3)*ERFC(C884)</f>
        <v>0.05</v>
      </c>
      <c r="H884" s="5">
        <f>$L$3+($L$2-$L$3)*ERFC(D884)</f>
        <v>0.05</v>
      </c>
      <c r="I884" s="5">
        <f>$L$3+($L$2-$L$3)*ERFC(E884)</f>
        <v>0.052018912569603115</v>
      </c>
    </row>
    <row r="885" spans="1:9" ht="12.75">
      <c r="A885" s="4">
        <v>87.4000000000021</v>
      </c>
      <c r="B885" s="5">
        <f t="shared" si="59"/>
        <v>61.80113267570573</v>
      </c>
      <c r="C885" s="5">
        <f t="shared" si="62"/>
        <v>19.54323412334863</v>
      </c>
      <c r="D885" s="5">
        <f t="shared" si="60"/>
        <v>6.180113267570573</v>
      </c>
      <c r="E885" s="5">
        <f t="shared" si="61"/>
        <v>1.954323412334863</v>
      </c>
      <c r="F885" s="5">
        <v>0.05</v>
      </c>
      <c r="G885" s="5">
        <f>$L$3+($L$2-$L$3)*ERFC(C885)</f>
        <v>0.05</v>
      </c>
      <c r="H885" s="5">
        <f>$L$3+($L$2-$L$3)*ERFC(D885)</f>
        <v>0.05</v>
      </c>
      <c r="I885" s="5">
        <f>$L$3+($L$2-$L$3)*ERFC(E885)</f>
        <v>0.05199945130461653</v>
      </c>
    </row>
    <row r="886" spans="1:9" ht="12.75">
      <c r="A886" s="4">
        <v>87.5000000000021</v>
      </c>
      <c r="B886" s="5">
        <f t="shared" si="59"/>
        <v>61.87184335382439</v>
      </c>
      <c r="C886" s="5">
        <f t="shared" si="62"/>
        <v>19.56559480312363</v>
      </c>
      <c r="D886" s="5">
        <f t="shared" si="60"/>
        <v>6.187184335382439</v>
      </c>
      <c r="E886" s="5">
        <f t="shared" si="61"/>
        <v>1.956559480312363</v>
      </c>
      <c r="F886" s="5">
        <v>0.05</v>
      </c>
      <c r="G886" s="5">
        <f>$L$3+($L$2-$L$3)*ERFC(C886)</f>
        <v>0.05</v>
      </c>
      <c r="H886" s="5">
        <f>$L$3+($L$2-$L$3)*ERFC(D886)</f>
        <v>0.05</v>
      </c>
      <c r="I886" s="5">
        <f>$L$3+($L$2-$L$3)*ERFC(E886)</f>
        <v>0.051980159389879654</v>
      </c>
    </row>
    <row r="887" spans="1:9" ht="12.75">
      <c r="A887" s="4">
        <v>87.6000000000021</v>
      </c>
      <c r="B887" s="5">
        <f t="shared" si="59"/>
        <v>61.94255403194304</v>
      </c>
      <c r="C887" s="5">
        <f t="shared" si="62"/>
        <v>19.587955482898625</v>
      </c>
      <c r="D887" s="5">
        <f t="shared" si="60"/>
        <v>6.194255403194305</v>
      </c>
      <c r="E887" s="5">
        <f t="shared" si="61"/>
        <v>1.9587955482898627</v>
      </c>
      <c r="F887" s="5">
        <v>0.05</v>
      </c>
      <c r="G887" s="5">
        <f>$L$3+($L$2-$L$3)*ERFC(C887)</f>
        <v>0.05</v>
      </c>
      <c r="H887" s="5">
        <f>$L$3+($L$2-$L$3)*ERFC(D887)</f>
        <v>0.05</v>
      </c>
      <c r="I887" s="5">
        <f>$L$3+($L$2-$L$3)*ERFC(E887)</f>
        <v>0.051961035542959284</v>
      </c>
    </row>
    <row r="888" spans="1:9" ht="12.75">
      <c r="A888" s="4">
        <v>87.7000000000022</v>
      </c>
      <c r="B888" s="5">
        <f t="shared" si="59"/>
        <v>62.013264710061776</v>
      </c>
      <c r="C888" s="5">
        <f t="shared" si="62"/>
        <v>19.610316162673648</v>
      </c>
      <c r="D888" s="5">
        <f t="shared" si="60"/>
        <v>6.201326471006178</v>
      </c>
      <c r="E888" s="5">
        <f t="shared" si="61"/>
        <v>1.9610316162673649</v>
      </c>
      <c r="F888" s="5">
        <v>0.05</v>
      </c>
      <c r="G888" s="5">
        <f>$L$3+($L$2-$L$3)*ERFC(C888)</f>
        <v>0.05</v>
      </c>
      <c r="H888" s="5">
        <f>$L$3+($L$2-$L$3)*ERFC(D888)</f>
        <v>0.05</v>
      </c>
      <c r="I888" s="5">
        <f>$L$3+($L$2-$L$3)*ERFC(E888)</f>
        <v>0.05194207848924769</v>
      </c>
    </row>
    <row r="889" spans="1:9" ht="12.75">
      <c r="A889" s="4">
        <v>87.8000000000022</v>
      </c>
      <c r="B889" s="5">
        <f t="shared" si="59"/>
        <v>62.08397538818043</v>
      </c>
      <c r="C889" s="5">
        <f t="shared" si="62"/>
        <v>19.632676842448646</v>
      </c>
      <c r="D889" s="5">
        <f t="shared" si="60"/>
        <v>6.208397538818042</v>
      </c>
      <c r="E889" s="5">
        <f t="shared" si="61"/>
        <v>1.9632676842448644</v>
      </c>
      <c r="F889" s="5">
        <v>0.05</v>
      </c>
      <c r="G889" s="5">
        <f>$L$3+($L$2-$L$3)*ERFC(C889)</f>
        <v>0.05</v>
      </c>
      <c r="H889" s="5">
        <f>$L$3+($L$2-$L$3)*ERFC(D889)</f>
        <v>0.05</v>
      </c>
      <c r="I889" s="5">
        <f>$L$3+($L$2-$L$3)*ERFC(E889)</f>
        <v>0.05192328696193294</v>
      </c>
    </row>
    <row r="890" spans="1:9" ht="12.75">
      <c r="A890" s="4">
        <v>87.9000000000022</v>
      </c>
      <c r="B890" s="5">
        <f t="shared" si="59"/>
        <v>62.15468606629908</v>
      </c>
      <c r="C890" s="5">
        <f t="shared" si="62"/>
        <v>19.65503752222364</v>
      </c>
      <c r="D890" s="5">
        <f t="shared" si="60"/>
        <v>6.215468606629908</v>
      </c>
      <c r="E890" s="5">
        <f t="shared" si="61"/>
        <v>1.9655037522223642</v>
      </c>
      <c r="F890" s="5">
        <v>0.05</v>
      </c>
      <c r="G890" s="5">
        <f>$L$3+($L$2-$L$3)*ERFC(C890)</f>
        <v>0.05</v>
      </c>
      <c r="H890" s="5">
        <f>$L$3+($L$2-$L$3)*ERFC(D890)</f>
        <v>0.05</v>
      </c>
      <c r="I890" s="5">
        <f>$L$3+($L$2-$L$3)*ERFC(E890)</f>
        <v>0.05190465970196825</v>
      </c>
    </row>
    <row r="891" spans="1:9" ht="12.75">
      <c r="A891" s="4">
        <v>88.0000000000022</v>
      </c>
      <c r="B891" s="5">
        <f t="shared" si="59"/>
        <v>62.225396744417736</v>
      </c>
      <c r="C891" s="5">
        <f t="shared" si="62"/>
        <v>19.677398201998642</v>
      </c>
      <c r="D891" s="5">
        <f t="shared" si="60"/>
        <v>6.222539674441774</v>
      </c>
      <c r="E891" s="5">
        <f t="shared" si="61"/>
        <v>1.9677398201998642</v>
      </c>
      <c r="F891" s="5">
        <v>0.05</v>
      </c>
      <c r="G891" s="5">
        <f>$L$3+($L$2-$L$3)*ERFC(C891)</f>
        <v>0.05</v>
      </c>
      <c r="H891" s="5">
        <f>$L$3+($L$2-$L$3)*ERFC(D891)</f>
        <v>0.05</v>
      </c>
      <c r="I891" s="5">
        <f>$L$3+($L$2-$L$3)*ERFC(E891)</f>
        <v>0.05188619545804207</v>
      </c>
    </row>
    <row r="892" spans="1:9" ht="12.75">
      <c r="A892" s="4">
        <v>88.1000000000022</v>
      </c>
      <c r="B892" s="5">
        <f t="shared" si="59"/>
        <v>62.29610742253639</v>
      </c>
      <c r="C892" s="5">
        <f t="shared" si="62"/>
        <v>19.699758881773636</v>
      </c>
      <c r="D892" s="5">
        <f t="shared" si="60"/>
        <v>6.229610742253639</v>
      </c>
      <c r="E892" s="5">
        <f t="shared" si="61"/>
        <v>1.9699758881773637</v>
      </c>
      <c r="F892" s="5">
        <v>0.05</v>
      </c>
      <c r="G892" s="5">
        <f>$L$3+($L$2-$L$3)*ERFC(C892)</f>
        <v>0.05</v>
      </c>
      <c r="H892" s="5">
        <f>$L$3+($L$2-$L$3)*ERFC(D892)</f>
        <v>0.05</v>
      </c>
      <c r="I892" s="5">
        <f>$L$3+($L$2-$L$3)*ERFC(E892)</f>
        <v>0.05186789298654755</v>
      </c>
    </row>
    <row r="893" spans="1:9" ht="12.75">
      <c r="A893" s="4">
        <v>88.2000000000022</v>
      </c>
      <c r="B893" s="5">
        <f t="shared" si="59"/>
        <v>62.366818100655045</v>
      </c>
      <c r="C893" s="5">
        <f t="shared" si="62"/>
        <v>19.722119561548638</v>
      </c>
      <c r="D893" s="5">
        <f t="shared" si="60"/>
        <v>6.236681810065505</v>
      </c>
      <c r="E893" s="5">
        <f t="shared" si="61"/>
        <v>1.9722119561548637</v>
      </c>
      <c r="F893" s="5">
        <v>0.05</v>
      </c>
      <c r="G893" s="5">
        <f>$L$3+($L$2-$L$3)*ERFC(C893)</f>
        <v>0.05</v>
      </c>
      <c r="H893" s="5">
        <f>$L$3+($L$2-$L$3)*ERFC(D893)</f>
        <v>0.05</v>
      </c>
      <c r="I893" s="5">
        <f>$L$3+($L$2-$L$3)*ERFC(E893)</f>
        <v>0.05184975105155249</v>
      </c>
    </row>
    <row r="894" spans="1:9" ht="12.75">
      <c r="A894" s="4">
        <v>88.3000000000022</v>
      </c>
      <c r="B894" s="5">
        <f t="shared" si="59"/>
        <v>62.4375287787737</v>
      </c>
      <c r="C894" s="5">
        <f t="shared" si="62"/>
        <v>19.744480241323632</v>
      </c>
      <c r="D894" s="5">
        <f t="shared" si="60"/>
        <v>6.24375287787737</v>
      </c>
      <c r="E894" s="5">
        <f t="shared" si="61"/>
        <v>1.9744480241323634</v>
      </c>
      <c r="F894" s="5">
        <v>0.05</v>
      </c>
      <c r="G894" s="5">
        <f>$L$3+($L$2-$L$3)*ERFC(C894)</f>
        <v>0.05</v>
      </c>
      <c r="H894" s="5">
        <f>$L$3+($L$2-$L$3)*ERFC(D894)</f>
        <v>0.05</v>
      </c>
      <c r="I894" s="5">
        <f>$L$3+($L$2-$L$3)*ERFC(E894)</f>
        <v>0.05183176842476876</v>
      </c>
    </row>
    <row r="895" spans="1:9" ht="12.75">
      <c r="A895" s="4">
        <v>88.4000000000022</v>
      </c>
      <c r="B895" s="5">
        <f t="shared" si="59"/>
        <v>62.50823945689235</v>
      </c>
      <c r="C895" s="5">
        <f t="shared" si="62"/>
        <v>19.76684092109863</v>
      </c>
      <c r="D895" s="5">
        <f t="shared" si="60"/>
        <v>6.250823945689235</v>
      </c>
      <c r="E895" s="5">
        <f t="shared" si="61"/>
        <v>1.976684092109863</v>
      </c>
      <c r="F895" s="5">
        <v>0.05</v>
      </c>
      <c r="G895" s="5">
        <f>$L$3+($L$2-$L$3)*ERFC(C895)</f>
        <v>0.05</v>
      </c>
      <c r="H895" s="5">
        <f>$L$3+($L$2-$L$3)*ERFC(D895)</f>
        <v>0.05</v>
      </c>
      <c r="I895" s="5">
        <f>$L$3+($L$2-$L$3)*ERFC(E895)</f>
        <v>0.05181394388552195</v>
      </c>
    </row>
    <row r="896" spans="1:9" ht="12.75">
      <c r="A896" s="4">
        <v>88.5000000000022</v>
      </c>
      <c r="B896" s="5">
        <f t="shared" si="59"/>
        <v>62.578950135011006</v>
      </c>
      <c r="C896" s="5">
        <f t="shared" si="62"/>
        <v>19.789201600873632</v>
      </c>
      <c r="D896" s="5">
        <f t="shared" si="60"/>
        <v>6.257895013501101</v>
      </c>
      <c r="E896" s="5">
        <f t="shared" si="61"/>
        <v>1.978920160087363</v>
      </c>
      <c r="F896" s="5">
        <v>0.05</v>
      </c>
      <c r="G896" s="5">
        <f>$L$3+($L$2-$L$3)*ERFC(C896)</f>
        <v>0.05</v>
      </c>
      <c r="H896" s="5">
        <f>$L$3+($L$2-$L$3)*ERFC(D896)</f>
        <v>0.05</v>
      </c>
      <c r="I896" s="5">
        <f>$L$3+($L$2-$L$3)*ERFC(E896)</f>
        <v>0.05179627622072101</v>
      </c>
    </row>
    <row r="897" spans="1:9" ht="12.75">
      <c r="A897" s="4">
        <v>88.6000000000022</v>
      </c>
      <c r="B897" s="5">
        <f t="shared" si="59"/>
        <v>62.64966081312966</v>
      </c>
      <c r="C897" s="5">
        <f t="shared" si="62"/>
        <v>19.811562280648626</v>
      </c>
      <c r="D897" s="5">
        <f t="shared" si="60"/>
        <v>6.264966081312966</v>
      </c>
      <c r="E897" s="5">
        <f t="shared" si="61"/>
        <v>1.9811562280648627</v>
      </c>
      <c r="F897" s="5">
        <v>0.05</v>
      </c>
      <c r="G897" s="5">
        <f>$L$3+($L$2-$L$3)*ERFC(C897)</f>
        <v>0.05</v>
      </c>
      <c r="H897" s="5">
        <f>$L$3+($L$2-$L$3)*ERFC(D897)</f>
        <v>0.05</v>
      </c>
      <c r="I897" s="5">
        <f>$L$3+($L$2-$L$3)*ERFC(E897)</f>
        <v>0.05177876422482771</v>
      </c>
    </row>
    <row r="898" spans="1:9" ht="12.75">
      <c r="A898" s="4">
        <v>88.7000000000022</v>
      </c>
      <c r="B898" s="5">
        <f t="shared" si="59"/>
        <v>62.72037149124832</v>
      </c>
      <c r="C898" s="5">
        <f t="shared" si="62"/>
        <v>19.833922960423628</v>
      </c>
      <c r="D898" s="5">
        <f t="shared" si="60"/>
        <v>6.272037149124833</v>
      </c>
      <c r="E898" s="5">
        <f t="shared" si="61"/>
        <v>1.9833922960423627</v>
      </c>
      <c r="F898" s="5">
        <v>0.05</v>
      </c>
      <c r="G898" s="5">
        <f>$L$3+($L$2-$L$3)*ERFC(C898)</f>
        <v>0.05</v>
      </c>
      <c r="H898" s="5">
        <f>$L$3+($L$2-$L$3)*ERFC(D898)</f>
        <v>0.05</v>
      </c>
      <c r="I898" s="5">
        <f>$L$3+($L$2-$L$3)*ERFC(E898)</f>
        <v>0.05176140669982615</v>
      </c>
    </row>
    <row r="899" spans="1:9" ht="12.75">
      <c r="A899" s="4">
        <v>88.8000000000022</v>
      </c>
      <c r="B899" s="5">
        <f t="shared" si="59"/>
        <v>62.79108216936697</v>
      </c>
      <c r="C899" s="5">
        <f t="shared" si="62"/>
        <v>19.856283640198622</v>
      </c>
      <c r="D899" s="5">
        <f t="shared" si="60"/>
        <v>6.279108216936697</v>
      </c>
      <c r="E899" s="5">
        <f t="shared" si="61"/>
        <v>1.9856283640198624</v>
      </c>
      <c r="F899" s="5">
        <v>0.05</v>
      </c>
      <c r="G899" s="5">
        <f>$L$3+($L$2-$L$3)*ERFC(C899)</f>
        <v>0.05</v>
      </c>
      <c r="H899" s="5">
        <f>$L$3+($L$2-$L$3)*ERFC(D899)</f>
        <v>0.05</v>
      </c>
      <c r="I899" s="5">
        <f>$L$3+($L$2-$L$3)*ERFC(E899)</f>
        <v>0.05174420245519214</v>
      </c>
    </row>
    <row r="900" spans="1:9" ht="12.75">
      <c r="A900" s="4">
        <v>88.9000000000023</v>
      </c>
      <c r="B900" s="5">
        <f aca="true" t="shared" si="63" ref="B900:B963">(A900/(2*($L$4*0.1)^0.5))</f>
        <v>62.861792847485695</v>
      </c>
      <c r="C900" s="5">
        <f t="shared" si="62"/>
        <v>19.878644319973642</v>
      </c>
      <c r="D900" s="5">
        <f t="shared" si="60"/>
        <v>6.286179284748569</v>
      </c>
      <c r="E900" s="5">
        <f t="shared" si="61"/>
        <v>1.9878644319973642</v>
      </c>
      <c r="F900" s="5">
        <v>0.05</v>
      </c>
      <c r="G900" s="5">
        <f>$L$3+($L$2-$L$3)*ERFC(C900)</f>
        <v>0.05</v>
      </c>
      <c r="H900" s="5">
        <f>$L$3+($L$2-$L$3)*ERFC(D900)</f>
        <v>0.05</v>
      </c>
      <c r="I900" s="5">
        <f>$L$3+($L$2-$L$3)*ERFC(E900)</f>
        <v>0.051727150307862846</v>
      </c>
    </row>
    <row r="901" spans="1:9" ht="12.75">
      <c r="A901" s="4">
        <v>89.0000000000023</v>
      </c>
      <c r="B901" s="5">
        <f t="shared" si="63"/>
        <v>62.93250352560435</v>
      </c>
      <c r="C901" s="5">
        <f t="shared" si="62"/>
        <v>19.901004999748643</v>
      </c>
      <c r="D901" s="5">
        <f t="shared" si="60"/>
        <v>6.2932503525604355</v>
      </c>
      <c r="E901" s="5">
        <f t="shared" si="61"/>
        <v>1.9901004999748642</v>
      </c>
      <c r="F901" s="5">
        <v>0.05</v>
      </c>
      <c r="G901" s="5">
        <f>$L$3+($L$2-$L$3)*ERFC(C901)</f>
        <v>0.05</v>
      </c>
      <c r="H901" s="5">
        <f>$L$3+($L$2-$L$3)*ERFC(D901)</f>
        <v>0.05</v>
      </c>
      <c r="I901" s="5">
        <f>$L$3+($L$2-$L$3)*ERFC(E901)</f>
        <v>0.051710249082206006</v>
      </c>
    </row>
    <row r="902" spans="1:9" ht="12.75">
      <c r="A902" s="4">
        <v>89.1000000000023</v>
      </c>
      <c r="B902" s="5">
        <f t="shared" si="63"/>
        <v>63.003214203723005</v>
      </c>
      <c r="C902" s="5">
        <f t="shared" si="62"/>
        <v>19.923365679523638</v>
      </c>
      <c r="D902" s="5">
        <f aca="true" t="shared" si="64" ref="D902:D965">(A902/(2*($L$4*10)^0.5))</f>
        <v>6.300321420372301</v>
      </c>
      <c r="E902" s="5">
        <f aca="true" t="shared" si="65" ref="E902:E965">(A902/(2*($L$4*100)^0.5))</f>
        <v>1.992336567952364</v>
      </c>
      <c r="F902" s="5">
        <v>0.05</v>
      </c>
      <c r="G902" s="5">
        <f>$L$3+($L$2-$L$3)*ERFC(C902)</f>
        <v>0.05</v>
      </c>
      <c r="H902" s="5">
        <f>$L$3+($L$2-$L$3)*ERFC(D902)</f>
        <v>0.05</v>
      </c>
      <c r="I902" s="5">
        <f>$L$3+($L$2-$L$3)*ERFC(E902)</f>
        <v>0.05169349760998939</v>
      </c>
    </row>
    <row r="903" spans="1:9" ht="12.75">
      <c r="A903" s="4">
        <v>89.2000000000023</v>
      </c>
      <c r="B903" s="5">
        <f t="shared" si="63"/>
        <v>63.07392488184166</v>
      </c>
      <c r="C903" s="5">
        <f t="shared" si="62"/>
        <v>19.94572635929864</v>
      </c>
      <c r="D903" s="5">
        <f t="shared" si="64"/>
        <v>6.307392488184167</v>
      </c>
      <c r="E903" s="5">
        <f t="shared" si="65"/>
        <v>1.994572635929864</v>
      </c>
      <c r="F903" s="5">
        <v>0.05</v>
      </c>
      <c r="G903" s="5">
        <f>$L$3+($L$2-$L$3)*ERFC(C903)</f>
        <v>0.05</v>
      </c>
      <c r="H903" s="5">
        <f>$L$3+($L$2-$L$3)*ERFC(D903)</f>
        <v>0.05</v>
      </c>
      <c r="I903" s="5">
        <f>$L$3+($L$2-$L$3)*ERFC(E903)</f>
        <v>0.051676894730350115</v>
      </c>
    </row>
    <row r="904" spans="1:9" ht="12.75">
      <c r="A904" s="4">
        <v>89.3000000000023</v>
      </c>
      <c r="B904" s="5">
        <f t="shared" si="63"/>
        <v>63.144635559960314</v>
      </c>
      <c r="C904" s="5">
        <f t="shared" si="62"/>
        <v>19.968087039073634</v>
      </c>
      <c r="D904" s="5">
        <f t="shared" si="64"/>
        <v>6.314463555996031</v>
      </c>
      <c r="E904" s="5">
        <f t="shared" si="65"/>
        <v>1.9968087039073634</v>
      </c>
      <c r="F904" s="5">
        <v>0.05</v>
      </c>
      <c r="G904" s="5">
        <f>$L$3+($L$2-$L$3)*ERFC(C904)</f>
        <v>0.05</v>
      </c>
      <c r="H904" s="5">
        <f>$L$3+($L$2-$L$3)*ERFC(D904)</f>
        <v>0.05</v>
      </c>
      <c r="I904" s="5">
        <f>$L$3+($L$2-$L$3)*ERFC(E904)</f>
        <v>0.05166043928976403</v>
      </c>
    </row>
    <row r="905" spans="1:9" ht="12.75">
      <c r="A905" s="4">
        <v>89.4000000000023</v>
      </c>
      <c r="B905" s="5">
        <f t="shared" si="63"/>
        <v>63.215346238078965</v>
      </c>
      <c r="C905" s="5">
        <f t="shared" si="62"/>
        <v>19.990447718848632</v>
      </c>
      <c r="D905" s="5">
        <f t="shared" si="64"/>
        <v>6.321534623807897</v>
      </c>
      <c r="E905" s="5">
        <f t="shared" si="65"/>
        <v>1.9990447718848632</v>
      </c>
      <c r="F905" s="5">
        <v>0.05</v>
      </c>
      <c r="G905" s="5">
        <f>$L$3+($L$2-$L$3)*ERFC(C905)</f>
        <v>0.05</v>
      </c>
      <c r="H905" s="5">
        <f>$L$3+($L$2-$L$3)*ERFC(D905)</f>
        <v>0.05</v>
      </c>
      <c r="I905" s="5">
        <f>$L$3+($L$2-$L$3)*ERFC(E905)</f>
        <v>0.05164413014201507</v>
      </c>
    </row>
    <row r="906" spans="1:9" ht="12.75">
      <c r="A906" s="4">
        <v>89.5000000000023</v>
      </c>
      <c r="B906" s="5">
        <f t="shared" si="63"/>
        <v>63.28605691619763</v>
      </c>
      <c r="C906" s="5">
        <f t="shared" si="62"/>
        <v>20.01280839862363</v>
      </c>
      <c r="D906" s="5">
        <f t="shared" si="64"/>
        <v>6.328605691619763</v>
      </c>
      <c r="E906" s="5">
        <f t="shared" si="65"/>
        <v>2.001280839862363</v>
      </c>
      <c r="F906" s="5">
        <v>0.05</v>
      </c>
      <c r="G906" s="5">
        <f>$L$3+($L$2-$L$3)*ERFC(C906)</f>
        <v>0.05</v>
      </c>
      <c r="H906" s="5">
        <f>$L$3+($L$2-$L$3)*ERFC(D906)</f>
        <v>0.05</v>
      </c>
      <c r="I906" s="5">
        <f>$L$3+($L$2-$L$3)*ERFC(E906)</f>
        <v>0.051627966148164395</v>
      </c>
    </row>
    <row r="907" spans="1:9" ht="12.75">
      <c r="A907" s="4">
        <v>89.6000000000023</v>
      </c>
      <c r="B907" s="5">
        <f t="shared" si="63"/>
        <v>63.35676759431628</v>
      </c>
      <c r="C907" s="5">
        <f t="shared" si="62"/>
        <v>20.035169078398628</v>
      </c>
      <c r="D907" s="5">
        <f t="shared" si="64"/>
        <v>6.335676759431628</v>
      </c>
      <c r="E907" s="5">
        <f t="shared" si="65"/>
        <v>2.0035169078398627</v>
      </c>
      <c r="F907" s="5">
        <v>0.05</v>
      </c>
      <c r="G907" s="5">
        <f>$L$3+($L$2-$L$3)*ERFC(C907)</f>
        <v>0.05</v>
      </c>
      <c r="H907" s="5">
        <f>$L$3+($L$2-$L$3)*ERFC(D907)</f>
        <v>0.05</v>
      </c>
      <c r="I907" s="5">
        <f>$L$3+($L$2-$L$3)*ERFC(E907)</f>
        <v>0.0516119461765199</v>
      </c>
    </row>
    <row r="908" spans="1:9" ht="12.75">
      <c r="A908" s="4">
        <v>89.7000000000023</v>
      </c>
      <c r="B908" s="5">
        <f t="shared" si="63"/>
        <v>63.42747827243494</v>
      </c>
      <c r="C908" s="5">
        <f aca="true" t="shared" si="66" ref="C908:C971">(A908/(2*($L$4*1)^0.5))</f>
        <v>20.05752975817363</v>
      </c>
      <c r="D908" s="5">
        <f t="shared" si="64"/>
        <v>6.342747827243494</v>
      </c>
      <c r="E908" s="5">
        <f t="shared" si="65"/>
        <v>2.0057529758173627</v>
      </c>
      <c r="F908" s="5">
        <v>0.05</v>
      </c>
      <c r="G908" s="5">
        <f>$L$3+($L$2-$L$3)*ERFC(C908)</f>
        <v>0.05</v>
      </c>
      <c r="H908" s="5">
        <f>$L$3+($L$2-$L$3)*ERFC(D908)</f>
        <v>0.05</v>
      </c>
      <c r="I908" s="5">
        <f>$L$3+($L$2-$L$3)*ERFC(E908)</f>
        <v>0.05159606910260529</v>
      </c>
    </row>
    <row r="909" spans="1:9" ht="12.75">
      <c r="A909" s="4">
        <v>89.8000000000023</v>
      </c>
      <c r="B909" s="5">
        <f t="shared" si="63"/>
        <v>63.49818895055359</v>
      </c>
      <c r="C909" s="5">
        <f t="shared" si="66"/>
        <v>20.079890437948624</v>
      </c>
      <c r="D909" s="5">
        <f t="shared" si="64"/>
        <v>6.349818895055359</v>
      </c>
      <c r="E909" s="5">
        <f t="shared" si="65"/>
        <v>2.0079890437948626</v>
      </c>
      <c r="F909" s="5">
        <v>0.05</v>
      </c>
      <c r="G909" s="5">
        <f>$L$3+($L$2-$L$3)*ERFC(C909)</f>
        <v>0.05</v>
      </c>
      <c r="H909" s="5">
        <f>$L$3+($L$2-$L$3)*ERFC(D909)</f>
        <v>0.05</v>
      </c>
      <c r="I909" s="5">
        <f>$L$3+($L$2-$L$3)*ERFC(E909)</f>
        <v>0.05158033380912942</v>
      </c>
    </row>
    <row r="910" spans="1:9" ht="12.75">
      <c r="A910" s="4">
        <v>89.9000000000023</v>
      </c>
      <c r="B910" s="5">
        <f t="shared" si="63"/>
        <v>63.56889962867224</v>
      </c>
      <c r="C910" s="5">
        <f t="shared" si="66"/>
        <v>20.102251117723622</v>
      </c>
      <c r="D910" s="5">
        <f t="shared" si="64"/>
        <v>6.356889962867224</v>
      </c>
      <c r="E910" s="5">
        <f t="shared" si="65"/>
        <v>2.010225111772362</v>
      </c>
      <c r="F910" s="5">
        <v>0.05</v>
      </c>
      <c r="G910" s="5">
        <f>$L$3+($L$2-$L$3)*ERFC(C910)</f>
        <v>0.05</v>
      </c>
      <c r="H910" s="5">
        <f>$L$3+($L$2-$L$3)*ERFC(D910)</f>
        <v>0.05</v>
      </c>
      <c r="I910" s="5">
        <f>$L$3+($L$2-$L$3)*ERFC(E910)</f>
        <v>0.05156473918595549</v>
      </c>
    </row>
    <row r="911" spans="1:9" ht="12.75">
      <c r="A911" s="4">
        <v>90.0000000000023</v>
      </c>
      <c r="B911" s="5">
        <f t="shared" si="63"/>
        <v>63.6396103067909</v>
      </c>
      <c r="C911" s="5">
        <f t="shared" si="66"/>
        <v>20.12461179749862</v>
      </c>
      <c r="D911" s="5">
        <f t="shared" si="64"/>
        <v>6.36396103067909</v>
      </c>
      <c r="E911" s="5">
        <f t="shared" si="65"/>
        <v>2.012461179749862</v>
      </c>
      <c r="F911" s="5">
        <v>0.05</v>
      </c>
      <c r="G911" s="5">
        <f>$L$3+($L$2-$L$3)*ERFC(C911)</f>
        <v>0.05</v>
      </c>
      <c r="H911" s="5">
        <f>$L$3+($L$2-$L$3)*ERFC(D911)</f>
        <v>0.05</v>
      </c>
      <c r="I911" s="5">
        <f>$L$3+($L$2-$L$3)*ERFC(E911)</f>
        <v>0.051549284130070365</v>
      </c>
    </row>
    <row r="912" spans="1:9" ht="12.75">
      <c r="A912" s="4">
        <v>90.1000000000024</v>
      </c>
      <c r="B912" s="5">
        <f t="shared" si="63"/>
        <v>63.71032098490962</v>
      </c>
      <c r="C912" s="5">
        <f t="shared" si="66"/>
        <v>20.14697247727364</v>
      </c>
      <c r="D912" s="5">
        <f t="shared" si="64"/>
        <v>6.3710320984909625</v>
      </c>
      <c r="E912" s="5">
        <f t="shared" si="65"/>
        <v>2.014697247727364</v>
      </c>
      <c r="F912" s="5">
        <v>0.05</v>
      </c>
      <c r="G912" s="5">
        <f>$L$3+($L$2-$L$3)*ERFC(C912)</f>
        <v>0.05</v>
      </c>
      <c r="H912" s="5">
        <f>$L$3+($L$2-$L$3)*ERFC(D912)</f>
        <v>0.05</v>
      </c>
      <c r="I912" s="5">
        <f>$L$3+($L$2-$L$3)*ERFC(E912)</f>
        <v>0.05153396754555362</v>
      </c>
    </row>
    <row r="913" spans="1:9" ht="12.75">
      <c r="A913" s="4">
        <v>90.2000000000024</v>
      </c>
      <c r="B913" s="5">
        <f t="shared" si="63"/>
        <v>63.78103166302828</v>
      </c>
      <c r="C913" s="5">
        <f t="shared" si="66"/>
        <v>20.16933315704864</v>
      </c>
      <c r="D913" s="5">
        <f t="shared" si="64"/>
        <v>6.378103166302829</v>
      </c>
      <c r="E913" s="5">
        <f t="shared" si="65"/>
        <v>2.016933315704864</v>
      </c>
      <c r="F913" s="5">
        <v>0.05</v>
      </c>
      <c r="G913" s="5">
        <f>$L$3+($L$2-$L$3)*ERFC(C913)</f>
        <v>0.05</v>
      </c>
      <c r="H913" s="5">
        <f>$L$3+($L$2-$L$3)*ERFC(D913)</f>
        <v>0.05</v>
      </c>
      <c r="I913" s="5">
        <f>$L$3+($L$2-$L$3)*ERFC(E913)</f>
        <v>0.05151878834354711</v>
      </c>
    </row>
    <row r="914" spans="1:9" ht="12.75">
      <c r="A914" s="4">
        <v>90.3000000000024</v>
      </c>
      <c r="B914" s="5">
        <f t="shared" si="63"/>
        <v>63.85174234114693</v>
      </c>
      <c r="C914" s="5">
        <f t="shared" si="66"/>
        <v>20.191693836823635</v>
      </c>
      <c r="D914" s="5">
        <f t="shared" si="64"/>
        <v>6.385174234114693</v>
      </c>
      <c r="E914" s="5">
        <f t="shared" si="65"/>
        <v>2.0191693836823634</v>
      </c>
      <c r="F914" s="5">
        <v>0.05</v>
      </c>
      <c r="G914" s="5">
        <f>$L$3+($L$2-$L$3)*ERFC(C914)</f>
        <v>0.05</v>
      </c>
      <c r="H914" s="5">
        <f>$L$3+($L$2-$L$3)*ERFC(D914)</f>
        <v>0.05</v>
      </c>
      <c r="I914" s="5">
        <f>$L$3+($L$2-$L$3)*ERFC(E914)</f>
        <v>0.0515037454422237</v>
      </c>
    </row>
    <row r="915" spans="1:9" ht="12.75">
      <c r="A915" s="4">
        <v>90.4000000000024</v>
      </c>
      <c r="B915" s="5">
        <f t="shared" si="63"/>
        <v>63.92245301926558</v>
      </c>
      <c r="C915" s="5">
        <f t="shared" si="66"/>
        <v>20.214054516598633</v>
      </c>
      <c r="D915" s="5">
        <f t="shared" si="64"/>
        <v>6.392245301926558</v>
      </c>
      <c r="E915" s="5">
        <f t="shared" si="65"/>
        <v>2.0214054516598634</v>
      </c>
      <c r="F915" s="5">
        <v>0.05</v>
      </c>
      <c r="G915" s="5">
        <f>$L$3+($L$2-$L$3)*ERFC(C915)</f>
        <v>0.05</v>
      </c>
      <c r="H915" s="5">
        <f>$L$3+($L$2-$L$3)*ERFC(D915)</f>
        <v>0.05</v>
      </c>
      <c r="I915" s="5">
        <f>$L$3+($L$2-$L$3)*ERFC(E915)</f>
        <v>0.05148883776675683</v>
      </c>
    </row>
    <row r="916" spans="1:9" ht="12.75">
      <c r="A916" s="4">
        <v>90.5000000000024</v>
      </c>
      <c r="B916" s="5">
        <f t="shared" si="63"/>
        <v>63.99316369738425</v>
      </c>
      <c r="C916" s="5">
        <f t="shared" si="66"/>
        <v>20.23641519637363</v>
      </c>
      <c r="D916" s="5">
        <f t="shared" si="64"/>
        <v>6.3993163697384245</v>
      </c>
      <c r="E916" s="5">
        <f t="shared" si="65"/>
        <v>2.0236415196373634</v>
      </c>
      <c r="F916" s="5">
        <v>0.05</v>
      </c>
      <c r="G916" s="5">
        <f>$L$3+($L$2-$L$3)*ERFC(C916)</f>
        <v>0.05</v>
      </c>
      <c r="H916" s="5">
        <f>$L$3+($L$2-$L$3)*ERFC(D916)</f>
        <v>0.05</v>
      </c>
      <c r="I916" s="5">
        <f>$L$3+($L$2-$L$3)*ERFC(E916)</f>
        <v>0.051474064249289526</v>
      </c>
    </row>
    <row r="917" spans="1:9" ht="12.75">
      <c r="A917" s="4">
        <v>90.6000000000024</v>
      </c>
      <c r="B917" s="5">
        <f t="shared" si="63"/>
        <v>64.06387437550289</v>
      </c>
      <c r="C917" s="5">
        <f t="shared" si="66"/>
        <v>20.25877587614863</v>
      </c>
      <c r="D917" s="5">
        <f t="shared" si="64"/>
        <v>6.40638743755029</v>
      </c>
      <c r="E917" s="5">
        <f t="shared" si="65"/>
        <v>2.025877587614863</v>
      </c>
      <c r="F917" s="5">
        <v>0.05</v>
      </c>
      <c r="G917" s="5">
        <f>$L$3+($L$2-$L$3)*ERFC(C917)</f>
        <v>0.05</v>
      </c>
      <c r="H917" s="5">
        <f>$L$3+($L$2-$L$3)*ERFC(D917)</f>
        <v>0.05</v>
      </c>
      <c r="I917" s="5">
        <f>$L$3+($L$2-$L$3)*ERFC(E917)</f>
        <v>0.05145942382890384</v>
      </c>
    </row>
    <row r="918" spans="1:9" ht="12.75">
      <c r="A918" s="4">
        <v>90.7000000000024</v>
      </c>
      <c r="B918" s="5">
        <f t="shared" si="63"/>
        <v>64.13458505362155</v>
      </c>
      <c r="C918" s="5">
        <f t="shared" si="66"/>
        <v>20.28113655592363</v>
      </c>
      <c r="D918" s="5">
        <f t="shared" si="64"/>
        <v>6.413458505362156</v>
      </c>
      <c r="E918" s="5">
        <f t="shared" si="65"/>
        <v>2.028113655592363</v>
      </c>
      <c r="F918" s="5">
        <v>0.05</v>
      </c>
      <c r="G918" s="5">
        <f>$L$3+($L$2-$L$3)*ERFC(C918)</f>
        <v>0.05</v>
      </c>
      <c r="H918" s="5">
        <f>$L$3+($L$2-$L$3)*ERFC(D918)</f>
        <v>0.05</v>
      </c>
      <c r="I918" s="5">
        <f>$L$3+($L$2-$L$3)*ERFC(E918)</f>
        <v>0.05144491545158979</v>
      </c>
    </row>
    <row r="919" spans="1:9" ht="12.75">
      <c r="A919" s="4">
        <v>90.8000000000024</v>
      </c>
      <c r="B919" s="5">
        <f t="shared" si="63"/>
        <v>64.20529573174021</v>
      </c>
      <c r="C919" s="5">
        <f t="shared" si="66"/>
        <v>20.303497235698625</v>
      </c>
      <c r="D919" s="5">
        <f t="shared" si="64"/>
        <v>6.420529573174021</v>
      </c>
      <c r="E919" s="5">
        <f t="shared" si="65"/>
        <v>2.0303497235698624</v>
      </c>
      <c r="F919" s="5">
        <v>0.05</v>
      </c>
      <c r="G919" s="5">
        <f>$L$3+($L$2-$L$3)*ERFC(C919)</f>
        <v>0.05</v>
      </c>
      <c r="H919" s="5">
        <f>$L$3+($L$2-$L$3)*ERFC(D919)</f>
        <v>0.05</v>
      </c>
      <c r="I919" s="5">
        <f>$L$3+($L$2-$L$3)*ERFC(E919)</f>
        <v>0.051430538070214596</v>
      </c>
    </row>
    <row r="920" spans="1:9" ht="12.75">
      <c r="A920" s="4">
        <v>90.9000000000024</v>
      </c>
      <c r="B920" s="5">
        <f t="shared" si="63"/>
        <v>64.27600640985885</v>
      </c>
      <c r="C920" s="5">
        <f t="shared" si="66"/>
        <v>20.325857915473623</v>
      </c>
      <c r="D920" s="5">
        <f t="shared" si="64"/>
        <v>6.427600640985886</v>
      </c>
      <c r="E920" s="5">
        <f t="shared" si="65"/>
        <v>2.0325857915473624</v>
      </c>
      <c r="F920" s="5">
        <v>0.05</v>
      </c>
      <c r="G920" s="5">
        <f>$L$3+($L$2-$L$3)*ERFC(C920)</f>
        <v>0.05</v>
      </c>
      <c r="H920" s="5">
        <f>$L$3+($L$2-$L$3)*ERFC(D920)</f>
        <v>0.05</v>
      </c>
      <c r="I920" s="5">
        <f>$L$3+($L$2-$L$3)*ERFC(E920)</f>
        <v>0.05141629064449213</v>
      </c>
    </row>
    <row r="921" spans="1:9" ht="12.75">
      <c r="A921" s="4">
        <v>91.0000000000024</v>
      </c>
      <c r="B921" s="5">
        <f t="shared" si="63"/>
        <v>64.34671708797752</v>
      </c>
      <c r="C921" s="5">
        <f t="shared" si="66"/>
        <v>20.34821859524862</v>
      </c>
      <c r="D921" s="5">
        <f t="shared" si="64"/>
        <v>6.434671708797752</v>
      </c>
      <c r="E921" s="5">
        <f t="shared" si="65"/>
        <v>2.0348218595248624</v>
      </c>
      <c r="F921" s="5">
        <v>0.05</v>
      </c>
      <c r="G921" s="5">
        <f>$L$3+($L$2-$L$3)*ERFC(C921)</f>
        <v>0.05</v>
      </c>
      <c r="H921" s="5">
        <f>$L$3+($L$2-$L$3)*ERFC(D921)</f>
        <v>0.05</v>
      </c>
      <c r="I921" s="5">
        <f>$L$3+($L$2-$L$3)*ERFC(E921)</f>
        <v>0.05140217214095186</v>
      </c>
    </row>
    <row r="922" spans="1:9" ht="12.75">
      <c r="A922" s="4">
        <v>91.1000000000024</v>
      </c>
      <c r="B922" s="5">
        <f t="shared" si="63"/>
        <v>64.41742776609617</v>
      </c>
      <c r="C922" s="5">
        <f t="shared" si="66"/>
        <v>20.37057927502362</v>
      </c>
      <c r="D922" s="5">
        <f t="shared" si="64"/>
        <v>6.441742776609617</v>
      </c>
      <c r="E922" s="5">
        <f t="shared" si="65"/>
        <v>2.037057927502362</v>
      </c>
      <c r="F922" s="5">
        <v>0.05</v>
      </c>
      <c r="G922" s="5">
        <f>$L$3+($L$2-$L$3)*ERFC(C922)</f>
        <v>0.05</v>
      </c>
      <c r="H922" s="5">
        <f>$L$3+($L$2-$L$3)*ERFC(D922)</f>
        <v>0.05</v>
      </c>
      <c r="I922" s="5">
        <f>$L$3+($L$2-$L$3)*ERFC(E922)</f>
        <v>0.051388181532908236</v>
      </c>
    </row>
    <row r="923" spans="1:9" ht="12.75">
      <c r="A923" s="4">
        <v>91.2000000000025</v>
      </c>
      <c r="B923" s="5">
        <f t="shared" si="63"/>
        <v>64.4881384442149</v>
      </c>
      <c r="C923" s="5">
        <f t="shared" si="66"/>
        <v>20.392939954798642</v>
      </c>
      <c r="D923" s="5">
        <f t="shared" si="64"/>
        <v>6.44881384442149</v>
      </c>
      <c r="E923" s="5">
        <f t="shared" si="65"/>
        <v>2.039293995479864</v>
      </c>
      <c r="F923" s="5">
        <v>0.05</v>
      </c>
      <c r="G923" s="5">
        <f>$L$3+($L$2-$L$3)*ERFC(C923)</f>
        <v>0.05</v>
      </c>
      <c r="H923" s="5">
        <f>$L$3+($L$2-$L$3)*ERFC(D923)</f>
        <v>0.05</v>
      </c>
      <c r="I923" s="5">
        <f>$L$3+($L$2-$L$3)*ERFC(E923)</f>
        <v>0.05137431780042984</v>
      </c>
    </row>
    <row r="924" spans="1:9" ht="12.75">
      <c r="A924" s="4">
        <v>91.3000000000025</v>
      </c>
      <c r="B924" s="5">
        <f t="shared" si="63"/>
        <v>64.55884912233356</v>
      </c>
      <c r="C924" s="5">
        <f t="shared" si="66"/>
        <v>20.415300634573637</v>
      </c>
      <c r="D924" s="5">
        <f t="shared" si="64"/>
        <v>6.455884912233356</v>
      </c>
      <c r="E924" s="5">
        <f t="shared" si="65"/>
        <v>2.0415300634573637</v>
      </c>
      <c r="F924" s="5">
        <v>0.05</v>
      </c>
      <c r="G924" s="5">
        <f>$L$3+($L$2-$L$3)*ERFC(C924)</f>
        <v>0.05</v>
      </c>
      <c r="H924" s="5">
        <f>$L$3+($L$2-$L$3)*ERFC(D924)</f>
        <v>0.05</v>
      </c>
      <c r="I924" s="5">
        <f>$L$3+($L$2-$L$3)*ERFC(E924)</f>
        <v>0.05136057993030868</v>
      </c>
    </row>
    <row r="925" spans="1:9" ht="12.75">
      <c r="A925" s="4">
        <v>91.4000000000025</v>
      </c>
      <c r="B925" s="5">
        <f t="shared" si="63"/>
        <v>64.62955980045221</v>
      </c>
      <c r="C925" s="5">
        <f t="shared" si="66"/>
        <v>20.437661314348638</v>
      </c>
      <c r="D925" s="5">
        <f t="shared" si="64"/>
        <v>6.462955980045221</v>
      </c>
      <c r="E925" s="5">
        <f t="shared" si="65"/>
        <v>2.0437661314348636</v>
      </c>
      <c r="F925" s="5">
        <v>0.05</v>
      </c>
      <c r="G925" s="5">
        <f>$L$3+($L$2-$L$3)*ERFC(C925)</f>
        <v>0.05</v>
      </c>
      <c r="H925" s="5">
        <f>$L$3+($L$2-$L$3)*ERFC(D925)</f>
        <v>0.05</v>
      </c>
      <c r="I925" s="5">
        <f>$L$3+($L$2-$L$3)*ERFC(E925)</f>
        <v>0.05134696691602935</v>
      </c>
    </row>
    <row r="926" spans="1:9" ht="12.75">
      <c r="A926" s="4">
        <v>91.5000000000025</v>
      </c>
      <c r="B926" s="5">
        <f t="shared" si="63"/>
        <v>64.70027047857086</v>
      </c>
      <c r="C926" s="5">
        <f t="shared" si="66"/>
        <v>20.460021994123633</v>
      </c>
      <c r="D926" s="5">
        <f t="shared" si="64"/>
        <v>6.470027047857086</v>
      </c>
      <c r="E926" s="5">
        <f t="shared" si="65"/>
        <v>2.0460021994123636</v>
      </c>
      <c r="F926" s="5">
        <v>0.05</v>
      </c>
      <c r="G926" s="5">
        <f>$L$3+($L$2-$L$3)*ERFC(C926)</f>
        <v>0.05</v>
      </c>
      <c r="H926" s="5">
        <f>$L$3+($L$2-$L$3)*ERFC(D926)</f>
        <v>0.05</v>
      </c>
      <c r="I926" s="5">
        <f>$L$3+($L$2-$L$3)*ERFC(E926)</f>
        <v>0.05133347775773849</v>
      </c>
    </row>
    <row r="927" spans="1:9" ht="12.75">
      <c r="A927" s="4">
        <v>91.6000000000025</v>
      </c>
      <c r="B927" s="5">
        <f t="shared" si="63"/>
        <v>64.77098115668952</v>
      </c>
      <c r="C927" s="5">
        <f t="shared" si="66"/>
        <v>20.48238267389863</v>
      </c>
      <c r="D927" s="5">
        <f t="shared" si="64"/>
        <v>6.4770981156689516</v>
      </c>
      <c r="E927" s="5">
        <f t="shared" si="65"/>
        <v>2.048238267389863</v>
      </c>
      <c r="F927" s="5">
        <v>0.05</v>
      </c>
      <c r="G927" s="5">
        <f>$L$3+($L$2-$L$3)*ERFC(C927)</f>
        <v>0.05</v>
      </c>
      <c r="H927" s="5">
        <f>$L$3+($L$2-$L$3)*ERFC(D927)</f>
        <v>0.05</v>
      </c>
      <c r="I927" s="5">
        <f>$L$3+($L$2-$L$3)*ERFC(E927)</f>
        <v>0.051320111462213845</v>
      </c>
    </row>
    <row r="928" spans="1:9" ht="12.75">
      <c r="A928" s="4">
        <v>91.7000000000025</v>
      </c>
      <c r="B928" s="5">
        <f t="shared" si="63"/>
        <v>64.84169183480817</v>
      </c>
      <c r="C928" s="5">
        <f t="shared" si="66"/>
        <v>20.504743353673632</v>
      </c>
      <c r="D928" s="5">
        <f t="shared" si="64"/>
        <v>6.484169183480818</v>
      </c>
      <c r="E928" s="5">
        <f t="shared" si="65"/>
        <v>2.050474335367363</v>
      </c>
      <c r="F928" s="5">
        <v>0.05</v>
      </c>
      <c r="G928" s="5">
        <f>$L$3+($L$2-$L$3)*ERFC(C928)</f>
        <v>0.05</v>
      </c>
      <c r="H928" s="5">
        <f>$L$3+($L$2-$L$3)*ERFC(D928)</f>
        <v>0.05</v>
      </c>
      <c r="I928" s="5">
        <f>$L$3+($L$2-$L$3)*ERFC(E928)</f>
        <v>0.051306867042833645</v>
      </c>
    </row>
    <row r="929" spans="1:9" ht="12.75">
      <c r="A929" s="4">
        <v>91.8000000000025</v>
      </c>
      <c r="B929" s="5">
        <f t="shared" si="63"/>
        <v>64.91240251292683</v>
      </c>
      <c r="C929" s="5">
        <f t="shared" si="66"/>
        <v>20.527104033448627</v>
      </c>
      <c r="D929" s="5">
        <f t="shared" si="64"/>
        <v>6.491240251292683</v>
      </c>
      <c r="E929" s="5">
        <f t="shared" si="65"/>
        <v>2.0527104033448627</v>
      </c>
      <c r="F929" s="5">
        <v>0.05</v>
      </c>
      <c r="G929" s="5">
        <f>$L$3+($L$2-$L$3)*ERFC(C929)</f>
        <v>0.05</v>
      </c>
      <c r="H929" s="5">
        <f>$L$3+($L$2-$L$3)*ERFC(D929)</f>
        <v>0.05</v>
      </c>
      <c r="I929" s="5">
        <f>$L$3+($L$2-$L$3)*ERFC(E929)</f>
        <v>0.05129374351954594</v>
      </c>
    </row>
    <row r="930" spans="1:9" ht="12.75">
      <c r="A930" s="4">
        <v>91.9000000000025</v>
      </c>
      <c r="B930" s="5">
        <f t="shared" si="63"/>
        <v>64.98311319104549</v>
      </c>
      <c r="C930" s="5">
        <f t="shared" si="66"/>
        <v>20.549464713223628</v>
      </c>
      <c r="D930" s="5">
        <f t="shared" si="64"/>
        <v>6.498311319104549</v>
      </c>
      <c r="E930" s="5">
        <f t="shared" si="65"/>
        <v>2.0549464713223626</v>
      </c>
      <c r="F930" s="5">
        <v>0.05</v>
      </c>
      <c r="G930" s="5">
        <f>$L$3+($L$2-$L$3)*ERFC(C930)</f>
        <v>0.05</v>
      </c>
      <c r="H930" s="5">
        <f>$L$3+($L$2-$L$3)*ERFC(D930)</f>
        <v>0.05</v>
      </c>
      <c r="I930" s="5">
        <f>$L$3+($L$2-$L$3)*ERFC(E930)</f>
        <v>0.051280739918837914</v>
      </c>
    </row>
    <row r="931" spans="1:9" ht="12.75">
      <c r="A931" s="4">
        <v>92.0000000000025</v>
      </c>
      <c r="B931" s="5">
        <f t="shared" si="63"/>
        <v>65.05382386916413</v>
      </c>
      <c r="C931" s="5">
        <f t="shared" si="66"/>
        <v>20.571825392998623</v>
      </c>
      <c r="D931" s="5">
        <f t="shared" si="64"/>
        <v>6.505382386916414</v>
      </c>
      <c r="E931" s="5">
        <f t="shared" si="65"/>
        <v>2.057182539299862</v>
      </c>
      <c r="F931" s="5">
        <v>0.05</v>
      </c>
      <c r="G931" s="5">
        <f>$L$3+($L$2-$L$3)*ERFC(C931)</f>
        <v>0.05</v>
      </c>
      <c r="H931" s="5">
        <f>$L$3+($L$2-$L$3)*ERFC(D931)</f>
        <v>0.05</v>
      </c>
      <c r="I931" s="5">
        <f>$L$3+($L$2-$L$3)*ERFC(E931)</f>
        <v>0.05126785527370534</v>
      </c>
    </row>
    <row r="932" spans="1:9" ht="12.75">
      <c r="A932" s="4">
        <v>92.1000000000025</v>
      </c>
      <c r="B932" s="5">
        <f t="shared" si="63"/>
        <v>65.12453454728279</v>
      </c>
      <c r="C932" s="5">
        <f t="shared" si="66"/>
        <v>20.59418607277362</v>
      </c>
      <c r="D932" s="5">
        <f t="shared" si="64"/>
        <v>6.512453454728279</v>
      </c>
      <c r="E932" s="5">
        <f t="shared" si="65"/>
        <v>2.059418607277362</v>
      </c>
      <c r="F932" s="5">
        <v>0.05</v>
      </c>
      <c r="G932" s="5">
        <f>$L$3+($L$2-$L$3)*ERFC(C932)</f>
        <v>0.05</v>
      </c>
      <c r="H932" s="5">
        <f>$L$3+($L$2-$L$3)*ERFC(D932)</f>
        <v>0.05</v>
      </c>
      <c r="I932" s="5">
        <f>$L$3+($L$2-$L$3)*ERFC(E932)</f>
        <v>0.05125508862362158</v>
      </c>
    </row>
    <row r="933" spans="1:9" ht="12.75">
      <c r="A933" s="4">
        <v>92.2000000000025</v>
      </c>
      <c r="B933" s="5">
        <f t="shared" si="63"/>
        <v>65.19524522540145</v>
      </c>
      <c r="C933" s="5">
        <f t="shared" si="66"/>
        <v>20.61654675254862</v>
      </c>
      <c r="D933" s="5">
        <f t="shared" si="64"/>
        <v>6.519524522540145</v>
      </c>
      <c r="E933" s="5">
        <f t="shared" si="65"/>
        <v>2.061654675254862</v>
      </c>
      <c r="F933" s="5">
        <v>0.05</v>
      </c>
      <c r="G933" s="5">
        <f>$L$3+($L$2-$L$3)*ERFC(C933)</f>
        <v>0.05</v>
      </c>
      <c r="H933" s="5">
        <f>$L$3+($L$2-$L$3)*ERFC(D933)</f>
        <v>0.05</v>
      </c>
      <c r="I933" s="5">
        <f>$L$3+($L$2-$L$3)*ERFC(E933)</f>
        <v>0.051242439014507535</v>
      </c>
    </row>
    <row r="934" spans="1:9" ht="12.75">
      <c r="A934" s="4">
        <v>92.3000000000025</v>
      </c>
      <c r="B934" s="5">
        <f t="shared" si="63"/>
        <v>65.2659559035201</v>
      </c>
      <c r="C934" s="5">
        <f t="shared" si="66"/>
        <v>20.638907432323617</v>
      </c>
      <c r="D934" s="5">
        <f t="shared" si="64"/>
        <v>6.52659559035201</v>
      </c>
      <c r="E934" s="5">
        <f t="shared" si="65"/>
        <v>2.0638907432323617</v>
      </c>
      <c r="F934" s="5">
        <v>0.05</v>
      </c>
      <c r="G934" s="5">
        <f>$L$3+($L$2-$L$3)*ERFC(C934)</f>
        <v>0.05</v>
      </c>
      <c r="H934" s="5">
        <f>$L$3+($L$2-$L$3)*ERFC(D934)</f>
        <v>0.05</v>
      </c>
      <c r="I934" s="5">
        <f>$L$3+($L$2-$L$3)*ERFC(E934)</f>
        <v>0.05122990549870062</v>
      </c>
    </row>
    <row r="935" spans="1:9" ht="12.75">
      <c r="A935" s="4">
        <v>92.4000000000026</v>
      </c>
      <c r="B935" s="5">
        <f t="shared" si="63"/>
        <v>65.33666658163882</v>
      </c>
      <c r="C935" s="5">
        <f t="shared" si="66"/>
        <v>20.66126811209864</v>
      </c>
      <c r="D935" s="5">
        <f t="shared" si="64"/>
        <v>6.533666658163884</v>
      </c>
      <c r="E935" s="5">
        <f t="shared" si="65"/>
        <v>2.066126811209864</v>
      </c>
      <c r="F935" s="5">
        <v>0.05</v>
      </c>
      <c r="G935" s="5">
        <f>$L$3+($L$2-$L$3)*ERFC(C935)</f>
        <v>0.05</v>
      </c>
      <c r="H935" s="5">
        <f>$L$3+($L$2-$L$3)*ERFC(D935)</f>
        <v>0.05</v>
      </c>
      <c r="I935" s="5">
        <f>$L$3+($L$2-$L$3)*ERFC(E935)</f>
        <v>0.0512174871349243</v>
      </c>
    </row>
    <row r="936" spans="1:9" ht="12.75">
      <c r="A936" s="4">
        <v>92.5000000000026</v>
      </c>
      <c r="B936" s="5">
        <f t="shared" si="63"/>
        <v>65.40737725975748</v>
      </c>
      <c r="C936" s="5">
        <f t="shared" si="66"/>
        <v>20.683628791873634</v>
      </c>
      <c r="D936" s="5">
        <f t="shared" si="64"/>
        <v>6.540737725975748</v>
      </c>
      <c r="E936" s="5">
        <f t="shared" si="65"/>
        <v>2.0683628791873634</v>
      </c>
      <c r="F936" s="5">
        <v>0.05</v>
      </c>
      <c r="G936" s="5">
        <f>$L$3+($L$2-$L$3)*ERFC(C936)</f>
        <v>0.05</v>
      </c>
      <c r="H936" s="5">
        <f>$L$3+($L$2-$L$3)*ERFC(D936)</f>
        <v>0.05</v>
      </c>
      <c r="I936" s="5">
        <f>$L$3+($L$2-$L$3)*ERFC(E936)</f>
        <v>0.051205182988257755</v>
      </c>
    </row>
    <row r="937" spans="1:9" ht="12.75">
      <c r="A937" s="4">
        <v>92.6000000000026</v>
      </c>
      <c r="B937" s="5">
        <f t="shared" si="63"/>
        <v>65.47808793787613</v>
      </c>
      <c r="C937" s="5">
        <f t="shared" si="66"/>
        <v>20.705989471648632</v>
      </c>
      <c r="D937" s="5">
        <f t="shared" si="64"/>
        <v>6.547808793787613</v>
      </c>
      <c r="E937" s="5">
        <f t="shared" si="65"/>
        <v>2.0705989471648634</v>
      </c>
      <c r="F937" s="5">
        <v>0.05</v>
      </c>
      <c r="G937" s="5">
        <f>$L$3+($L$2-$L$3)*ERFC(C937)</f>
        <v>0.05</v>
      </c>
      <c r="H937" s="5">
        <f>$L$3+($L$2-$L$3)*ERFC(D937)</f>
        <v>0.05</v>
      </c>
      <c r="I937" s="5">
        <f>$L$3+($L$2-$L$3)*ERFC(E937)</f>
        <v>0.051192992130105114</v>
      </c>
    </row>
    <row r="938" spans="1:9" ht="12.75">
      <c r="A938" s="4">
        <v>92.7000000000026</v>
      </c>
      <c r="B938" s="5">
        <f t="shared" si="63"/>
        <v>65.5487986159948</v>
      </c>
      <c r="C938" s="5">
        <f t="shared" si="66"/>
        <v>20.72835015142363</v>
      </c>
      <c r="D938" s="5">
        <f t="shared" si="64"/>
        <v>6.554879861599479</v>
      </c>
      <c r="E938" s="5">
        <f t="shared" si="65"/>
        <v>2.0728350151423633</v>
      </c>
      <c r="F938" s="5">
        <v>0.05</v>
      </c>
      <c r="G938" s="5">
        <f>$L$3+($L$2-$L$3)*ERFC(C938)</f>
        <v>0.05</v>
      </c>
      <c r="H938" s="5">
        <f>$L$3+($L$2-$L$3)*ERFC(D938)</f>
        <v>0.05</v>
      </c>
      <c r="I938" s="5">
        <f>$L$3+($L$2-$L$3)*ERFC(E938)</f>
        <v>0.05118091363816512</v>
      </c>
    </row>
    <row r="939" spans="1:9" ht="12.75">
      <c r="A939" s="4">
        <v>92.8000000000026</v>
      </c>
      <c r="B939" s="5">
        <f t="shared" si="63"/>
        <v>65.61950929411344</v>
      </c>
      <c r="C939" s="5">
        <f t="shared" si="66"/>
        <v>20.750710831198628</v>
      </c>
      <c r="D939" s="5">
        <f t="shared" si="64"/>
        <v>6.561950929411345</v>
      </c>
      <c r="E939" s="5">
        <f t="shared" si="65"/>
        <v>2.075071083119863</v>
      </c>
      <c r="F939" s="5">
        <v>0.05</v>
      </c>
      <c r="G939" s="5">
        <f>$L$3+($L$2-$L$3)*ERFC(C939)</f>
        <v>0.05</v>
      </c>
      <c r="H939" s="5">
        <f>$L$3+($L$2-$L$3)*ERFC(D939)</f>
        <v>0.05</v>
      </c>
      <c r="I939" s="5">
        <f>$L$3+($L$2-$L$3)*ERFC(E939)</f>
        <v>0.05116894659640071</v>
      </c>
    </row>
    <row r="940" spans="1:9" ht="12.75">
      <c r="A940" s="4">
        <v>92.9000000000026</v>
      </c>
      <c r="B940" s="5">
        <f t="shared" si="63"/>
        <v>65.6902199722321</v>
      </c>
      <c r="C940" s="5">
        <f t="shared" si="66"/>
        <v>20.77307151097363</v>
      </c>
      <c r="D940" s="5">
        <f t="shared" si="64"/>
        <v>6.569021997223211</v>
      </c>
      <c r="E940" s="5">
        <f t="shared" si="65"/>
        <v>2.077307151097363</v>
      </c>
      <c r="F940" s="5">
        <v>0.05</v>
      </c>
      <c r="G940" s="5">
        <f>$L$3+($L$2-$L$3)*ERFC(C940)</f>
        <v>0.05</v>
      </c>
      <c r="H940" s="5">
        <f>$L$3+($L$2-$L$3)*ERFC(D940)</f>
        <v>0.05</v>
      </c>
      <c r="I940" s="5">
        <f>$L$3+($L$2-$L$3)*ERFC(E940)</f>
        <v>0.05115709009500844</v>
      </c>
    </row>
    <row r="941" spans="1:9" ht="12.75">
      <c r="A941" s="4">
        <v>93.0000000000026</v>
      </c>
      <c r="B941" s="5">
        <f t="shared" si="63"/>
        <v>65.76093065035076</v>
      </c>
      <c r="C941" s="5">
        <f t="shared" si="66"/>
        <v>20.795432190748624</v>
      </c>
      <c r="D941" s="5">
        <f t="shared" si="64"/>
        <v>6.576093065035075</v>
      </c>
      <c r="E941" s="5">
        <f t="shared" si="65"/>
        <v>2.0795432190748624</v>
      </c>
      <c r="F941" s="5">
        <v>0.05</v>
      </c>
      <c r="G941" s="5">
        <f>$L$3+($L$2-$L$3)*ERFC(C941)</f>
        <v>0.05</v>
      </c>
      <c r="H941" s="5">
        <f>$L$3+($L$2-$L$3)*ERFC(D941)</f>
        <v>0.05</v>
      </c>
      <c r="I941" s="5">
        <f>$L$3+($L$2-$L$3)*ERFC(E941)</f>
        <v>0.05114534323038834</v>
      </c>
    </row>
    <row r="942" spans="1:9" ht="12.75">
      <c r="A942" s="4">
        <v>93.1000000000026</v>
      </c>
      <c r="B942" s="5">
        <f t="shared" si="63"/>
        <v>65.8316413284694</v>
      </c>
      <c r="C942" s="5">
        <f t="shared" si="66"/>
        <v>20.817792870523622</v>
      </c>
      <c r="D942" s="5">
        <f t="shared" si="64"/>
        <v>6.583164132846941</v>
      </c>
      <c r="E942" s="5">
        <f t="shared" si="65"/>
        <v>2.081779287052362</v>
      </c>
      <c r="F942" s="5">
        <v>0.05</v>
      </c>
      <c r="G942" s="5">
        <f>$L$3+($L$2-$L$3)*ERFC(C942)</f>
        <v>0.05</v>
      </c>
      <c r="H942" s="5">
        <f>$L$3+($L$2-$L$3)*ERFC(D942)</f>
        <v>0.05</v>
      </c>
      <c r="I942" s="5">
        <f>$L$3+($L$2-$L$3)*ERFC(E942)</f>
        <v>0.05113370510511333</v>
      </c>
    </row>
    <row r="943" spans="1:9" ht="12.75">
      <c r="A943" s="4">
        <v>93.2000000000026</v>
      </c>
      <c r="B943" s="5">
        <f t="shared" si="63"/>
        <v>65.90235200658806</v>
      </c>
      <c r="C943" s="5">
        <f t="shared" si="66"/>
        <v>20.84015355029862</v>
      </c>
      <c r="D943" s="5">
        <f t="shared" si="64"/>
        <v>6.590235200658807</v>
      </c>
      <c r="E943" s="5">
        <f t="shared" si="65"/>
        <v>2.084015355029862</v>
      </c>
      <c r="F943" s="5">
        <v>0.05</v>
      </c>
      <c r="G943" s="5">
        <f>$L$3+($L$2-$L$3)*ERFC(C943)</f>
        <v>0.05</v>
      </c>
      <c r="H943" s="5">
        <f>$L$3+($L$2-$L$3)*ERFC(D943)</f>
        <v>0.05</v>
      </c>
      <c r="I943" s="5">
        <f>$L$3+($L$2-$L$3)*ERFC(E943)</f>
        <v>0.05112217482789907</v>
      </c>
    </row>
    <row r="944" spans="1:9" ht="12.75">
      <c r="A944" s="4">
        <v>93.3000000000026</v>
      </c>
      <c r="B944" s="5">
        <f t="shared" si="63"/>
        <v>65.97306268470672</v>
      </c>
      <c r="C944" s="5">
        <f t="shared" si="66"/>
        <v>20.862514230073618</v>
      </c>
      <c r="D944" s="5">
        <f t="shared" si="64"/>
        <v>6.597306268470672</v>
      </c>
      <c r="E944" s="5">
        <f t="shared" si="65"/>
        <v>2.086251423007362</v>
      </c>
      <c r="F944" s="5">
        <v>0.05</v>
      </c>
      <c r="G944" s="5">
        <f>$L$3+($L$2-$L$3)*ERFC(C944)</f>
        <v>0.05</v>
      </c>
      <c r="H944" s="5">
        <f>$L$3+($L$2-$L$3)*ERFC(D944)</f>
        <v>0.05</v>
      </c>
      <c r="I944" s="5">
        <f>$L$3+($L$2-$L$3)*ERFC(E944)</f>
        <v>0.05111075151357353</v>
      </c>
    </row>
    <row r="945" spans="1:9" ht="12.75">
      <c r="A945" s="4">
        <v>93.4000000000026</v>
      </c>
      <c r="B945" s="5">
        <f t="shared" si="63"/>
        <v>66.04377336282538</v>
      </c>
      <c r="C945" s="5">
        <f t="shared" si="66"/>
        <v>20.884874909848616</v>
      </c>
      <c r="D945" s="5">
        <f t="shared" si="64"/>
        <v>6.604377336282538</v>
      </c>
      <c r="E945" s="5">
        <f t="shared" si="65"/>
        <v>2.088487490984862</v>
      </c>
      <c r="F945" s="5">
        <v>0.05</v>
      </c>
      <c r="G945" s="5">
        <f>$L$3+($L$2-$L$3)*ERFC(C945)</f>
        <v>0.05</v>
      </c>
      <c r="H945" s="5">
        <f>$L$3+($L$2-$L$3)*ERFC(D945)</f>
        <v>0.05</v>
      </c>
      <c r="I945" s="5">
        <f>$L$3+($L$2-$L$3)*ERFC(E945)</f>
        <v>0.05109943428304696</v>
      </c>
    </row>
    <row r="946" spans="1:9" ht="12.75">
      <c r="A946" s="4">
        <v>93.5000000000026</v>
      </c>
      <c r="B946" s="5">
        <f t="shared" si="63"/>
        <v>66.11448404094403</v>
      </c>
      <c r="C946" s="5">
        <f t="shared" si="66"/>
        <v>20.907235589623614</v>
      </c>
      <c r="D946" s="5">
        <f t="shared" si="64"/>
        <v>6.611448404094403</v>
      </c>
      <c r="E946" s="5">
        <f t="shared" si="65"/>
        <v>2.0907235589623614</v>
      </c>
      <c r="F946" s="5">
        <v>0.05</v>
      </c>
      <c r="G946" s="5">
        <f>$L$3+($L$2-$L$3)*ERFC(C946)</f>
        <v>0.05</v>
      </c>
      <c r="H946" s="5">
        <f>$L$3+($L$2-$L$3)*ERFC(D946)</f>
        <v>0.05</v>
      </c>
      <c r="I946" s="5">
        <f>$L$3+($L$2-$L$3)*ERFC(E946)</f>
        <v>0.051088222263281545</v>
      </c>
    </row>
    <row r="947" spans="1:9" ht="12.75">
      <c r="A947" s="4">
        <v>93.6000000000027</v>
      </c>
      <c r="B947" s="5">
        <f t="shared" si="63"/>
        <v>66.18519471906275</v>
      </c>
      <c r="C947" s="5">
        <f t="shared" si="66"/>
        <v>20.929596269398633</v>
      </c>
      <c r="D947" s="5">
        <f t="shared" si="64"/>
        <v>6.618519471906275</v>
      </c>
      <c r="E947" s="5">
        <f t="shared" si="65"/>
        <v>2.092959626939863</v>
      </c>
      <c r="F947" s="5">
        <v>0.05</v>
      </c>
      <c r="G947" s="5">
        <f>$L$3+($L$2-$L$3)*ERFC(C947)</f>
        <v>0.05</v>
      </c>
      <c r="H947" s="5">
        <f>$L$3+($L$2-$L$3)*ERFC(D947)</f>
        <v>0.05</v>
      </c>
      <c r="I947" s="5">
        <f>$L$3+($L$2-$L$3)*ERFC(E947)</f>
        <v>0.05107711458726112</v>
      </c>
    </row>
    <row r="948" spans="1:9" ht="12.75">
      <c r="A948" s="4">
        <v>93.7000000000027</v>
      </c>
      <c r="B948" s="5">
        <f t="shared" si="63"/>
        <v>66.25590539718141</v>
      </c>
      <c r="C948" s="5">
        <f t="shared" si="66"/>
        <v>20.95195694917363</v>
      </c>
      <c r="D948" s="5">
        <f t="shared" si="64"/>
        <v>6.625590539718141</v>
      </c>
      <c r="E948" s="5">
        <f t="shared" si="65"/>
        <v>2.095195694917363</v>
      </c>
      <c r="F948" s="5">
        <v>0.05</v>
      </c>
      <c r="G948" s="5">
        <f>$L$3+($L$2-$L$3)*ERFC(C948)</f>
        <v>0.05</v>
      </c>
      <c r="H948" s="5">
        <f>$L$3+($L$2-$L$3)*ERFC(D948)</f>
        <v>0.05</v>
      </c>
      <c r="I948" s="5">
        <f>$L$3+($L$2-$L$3)*ERFC(E948)</f>
        <v>0.05106611039396142</v>
      </c>
    </row>
    <row r="949" spans="1:9" ht="12.75">
      <c r="A949" s="4">
        <v>93.8000000000027</v>
      </c>
      <c r="B949" s="5">
        <f t="shared" si="63"/>
        <v>66.32661607530007</v>
      </c>
      <c r="C949" s="5">
        <f t="shared" si="66"/>
        <v>20.97431762894863</v>
      </c>
      <c r="D949" s="5">
        <f t="shared" si="64"/>
        <v>6.632661607530006</v>
      </c>
      <c r="E949" s="5">
        <f t="shared" si="65"/>
        <v>2.097431762894863</v>
      </c>
      <c r="F949" s="5">
        <v>0.05</v>
      </c>
      <c r="G949" s="5">
        <f>$L$3+($L$2-$L$3)*ERFC(C949)</f>
        <v>0.05</v>
      </c>
      <c r="H949" s="5">
        <f>$L$3+($L$2-$L$3)*ERFC(D949)</f>
        <v>0.05</v>
      </c>
      <c r="I949" s="5">
        <f>$L$3+($L$2-$L$3)*ERFC(E949)</f>
        <v>0.05105520882831955</v>
      </c>
    </row>
    <row r="950" spans="1:9" ht="12.75">
      <c r="A950" s="4">
        <v>93.9000000000027</v>
      </c>
      <c r="B950" s="5">
        <f t="shared" si="63"/>
        <v>66.39732675341872</v>
      </c>
      <c r="C950" s="5">
        <f t="shared" si="66"/>
        <v>20.99667830872363</v>
      </c>
      <c r="D950" s="5">
        <f t="shared" si="64"/>
        <v>6.639732675341873</v>
      </c>
      <c r="E950" s="5">
        <f t="shared" si="65"/>
        <v>2.099667830872363</v>
      </c>
      <c r="F950" s="5">
        <v>0.05</v>
      </c>
      <c r="G950" s="5">
        <f>$L$3+($L$2-$L$3)*ERFC(C950)</f>
        <v>0.05</v>
      </c>
      <c r="H950" s="5">
        <f>$L$3+($L$2-$L$3)*ERFC(D950)</f>
        <v>0.05</v>
      </c>
      <c r="I950" s="5">
        <f>$L$3+($L$2-$L$3)*ERFC(E950)</f>
        <v>0.051044409041204344</v>
      </c>
    </row>
    <row r="951" spans="1:9" ht="12.75">
      <c r="A951" s="4">
        <v>94.0000000000027</v>
      </c>
      <c r="B951" s="5">
        <f t="shared" si="63"/>
        <v>66.46803743153737</v>
      </c>
      <c r="C951" s="5">
        <f t="shared" si="66"/>
        <v>21.019038988498625</v>
      </c>
      <c r="D951" s="5">
        <f t="shared" si="64"/>
        <v>6.646803743153737</v>
      </c>
      <c r="E951" s="5">
        <f t="shared" si="65"/>
        <v>2.1019038988498626</v>
      </c>
      <c r="F951" s="5">
        <v>0.05</v>
      </c>
      <c r="G951" s="5">
        <f>$L$3+($L$2-$L$3)*ERFC(C951)</f>
        <v>0.05</v>
      </c>
      <c r="H951" s="5">
        <f>$L$3+($L$2-$L$3)*ERFC(D951)</f>
        <v>0.05</v>
      </c>
      <c r="I951" s="5">
        <f>$L$3+($L$2-$L$3)*ERFC(E951)</f>
        <v>0.05103371018938606</v>
      </c>
    </row>
    <row r="952" spans="1:9" ht="12.75">
      <c r="A952" s="4">
        <v>94.1000000000027</v>
      </c>
      <c r="B952" s="5">
        <f t="shared" si="63"/>
        <v>66.53874810965603</v>
      </c>
      <c r="C952" s="5">
        <f t="shared" si="66"/>
        <v>21.041399668273623</v>
      </c>
      <c r="D952" s="5">
        <f t="shared" si="64"/>
        <v>6.653874810965602</v>
      </c>
      <c r="E952" s="5">
        <f t="shared" si="65"/>
        <v>2.104139966827362</v>
      </c>
      <c r="F952" s="5">
        <v>0.05</v>
      </c>
      <c r="G952" s="5">
        <f>$L$3+($L$2-$L$3)*ERFC(C952)</f>
        <v>0.05</v>
      </c>
      <c r="H952" s="5">
        <f>$L$3+($L$2-$L$3)*ERFC(D952)</f>
        <v>0.05</v>
      </c>
      <c r="I952" s="5">
        <f>$L$3+($L$2-$L$3)*ERFC(E952)</f>
        <v>0.05102311143550668</v>
      </c>
    </row>
    <row r="953" spans="1:9" ht="12.75">
      <c r="A953" s="4">
        <v>94.2000000000027</v>
      </c>
      <c r="B953" s="5">
        <f t="shared" si="63"/>
        <v>66.60945878777468</v>
      </c>
      <c r="C953" s="5">
        <f t="shared" si="66"/>
        <v>21.06376034804862</v>
      </c>
      <c r="D953" s="5">
        <f t="shared" si="64"/>
        <v>6.6609458787774685</v>
      </c>
      <c r="E953" s="5">
        <f t="shared" si="65"/>
        <v>2.106376034804862</v>
      </c>
      <c r="F953" s="5">
        <v>0.05</v>
      </c>
      <c r="G953" s="5">
        <f>$L$3+($L$2-$L$3)*ERFC(C953)</f>
        <v>0.05</v>
      </c>
      <c r="H953" s="5">
        <f>$L$3+($L$2-$L$3)*ERFC(D953)</f>
        <v>0.05</v>
      </c>
      <c r="I953" s="5">
        <f>$L$3+($L$2-$L$3)*ERFC(E953)</f>
        <v>0.05101261194804978</v>
      </c>
    </row>
    <row r="954" spans="1:9" ht="12.75">
      <c r="A954" s="4">
        <v>94.3000000000027</v>
      </c>
      <c r="B954" s="5">
        <f t="shared" si="63"/>
        <v>66.68016946589333</v>
      </c>
      <c r="C954" s="5">
        <f t="shared" si="66"/>
        <v>21.08612102782362</v>
      </c>
      <c r="D954" s="5">
        <f t="shared" si="64"/>
        <v>6.668016946589334</v>
      </c>
      <c r="E954" s="5">
        <f t="shared" si="65"/>
        <v>2.108612102782362</v>
      </c>
      <c r="F954" s="5">
        <v>0.05</v>
      </c>
      <c r="G954" s="5">
        <f>$L$3+($L$2-$L$3)*ERFC(C954)</f>
        <v>0.05</v>
      </c>
      <c r="H954" s="5">
        <f>$L$3+($L$2-$L$3)*ERFC(D954)</f>
        <v>0.05</v>
      </c>
      <c r="I954" s="5">
        <f>$L$3+($L$2-$L$3)*ERFC(E954)</f>
        <v>0.05100221090131091</v>
      </c>
    </row>
    <row r="955" spans="1:9" ht="12.75">
      <c r="A955" s="4">
        <v>94.4000000000027</v>
      </c>
      <c r="B955" s="5">
        <f t="shared" si="63"/>
        <v>66.750880144012</v>
      </c>
      <c r="C955" s="5">
        <f t="shared" si="66"/>
        <v>21.108481707598617</v>
      </c>
      <c r="D955" s="5">
        <f t="shared" si="64"/>
        <v>6.6750880144012</v>
      </c>
      <c r="E955" s="5">
        <f t="shared" si="65"/>
        <v>2.110848170759862</v>
      </c>
      <c r="F955" s="5">
        <v>0.05</v>
      </c>
      <c r="G955" s="5">
        <f>$L$3+($L$2-$L$3)*ERFC(C955)</f>
        <v>0.05</v>
      </c>
      <c r="H955" s="5">
        <f>$L$3+($L$2-$L$3)*ERFC(D955)</f>
        <v>0.05</v>
      </c>
      <c r="I955" s="5">
        <f>$L$3+($L$2-$L$3)*ERFC(E955)</f>
        <v>0.050991907475367554</v>
      </c>
    </row>
    <row r="956" spans="1:9" ht="12.75">
      <c r="A956" s="4">
        <v>94.5000000000027</v>
      </c>
      <c r="B956" s="5">
        <f t="shared" si="63"/>
        <v>66.82159082213064</v>
      </c>
      <c r="C956" s="5">
        <f t="shared" si="66"/>
        <v>21.130842387373615</v>
      </c>
      <c r="D956" s="5">
        <f t="shared" si="64"/>
        <v>6.682159082213065</v>
      </c>
      <c r="E956" s="5">
        <f t="shared" si="65"/>
        <v>2.1130842387373616</v>
      </c>
      <c r="F956" s="5">
        <v>0.05</v>
      </c>
      <c r="G956" s="5">
        <f>$L$3+($L$2-$L$3)*ERFC(C956)</f>
        <v>0.05</v>
      </c>
      <c r="H956" s="5">
        <f>$L$3+($L$2-$L$3)*ERFC(D956)</f>
        <v>0.05</v>
      </c>
      <c r="I956" s="5">
        <f>$L$3+($L$2-$L$3)*ERFC(E956)</f>
        <v>0.050981700856049555</v>
      </c>
    </row>
    <row r="957" spans="1:9" ht="12.75">
      <c r="A957" s="4">
        <v>94.6000000000027</v>
      </c>
      <c r="B957" s="5">
        <f t="shared" si="63"/>
        <v>66.8923015002493</v>
      </c>
      <c r="C957" s="5">
        <f t="shared" si="66"/>
        <v>21.153203067148613</v>
      </c>
      <c r="D957" s="5">
        <f t="shared" si="64"/>
        <v>6.68923015002493</v>
      </c>
      <c r="E957" s="5">
        <f t="shared" si="65"/>
        <v>2.115320306714861</v>
      </c>
      <c r="F957" s="5">
        <v>0.05</v>
      </c>
      <c r="G957" s="5">
        <f>$L$3+($L$2-$L$3)*ERFC(C957)</f>
        <v>0.05</v>
      </c>
      <c r="H957" s="5">
        <f>$L$3+($L$2-$L$3)*ERFC(D957)</f>
        <v>0.05</v>
      </c>
      <c r="I957" s="5">
        <f>$L$3+($L$2-$L$3)*ERFC(E957)</f>
        <v>0.05097159023490932</v>
      </c>
    </row>
    <row r="958" spans="1:9" ht="12.75">
      <c r="A958" s="4">
        <v>94.7000000000027</v>
      </c>
      <c r="B958" s="5">
        <f t="shared" si="63"/>
        <v>66.96301217836796</v>
      </c>
      <c r="C958" s="5">
        <f t="shared" si="66"/>
        <v>21.17556374692361</v>
      </c>
      <c r="D958" s="5">
        <f t="shared" si="64"/>
        <v>6.696301217836796</v>
      </c>
      <c r="E958" s="5">
        <f t="shared" si="65"/>
        <v>2.117556374692361</v>
      </c>
      <c r="F958" s="5">
        <v>0.05</v>
      </c>
      <c r="G958" s="5">
        <f>$L$3+($L$2-$L$3)*ERFC(C958)</f>
        <v>0.05</v>
      </c>
      <c r="H958" s="5">
        <f>$L$3+($L$2-$L$3)*ERFC(D958)</f>
        <v>0.05</v>
      </c>
      <c r="I958" s="5">
        <f>$L$3+($L$2-$L$3)*ERFC(E958)</f>
        <v>0.05096157480919212</v>
      </c>
    </row>
    <row r="959" spans="1:9" ht="12.75">
      <c r="A959" s="4">
        <v>94.8000000000028</v>
      </c>
      <c r="B959" s="5">
        <f t="shared" si="63"/>
        <v>67.03372285648668</v>
      </c>
      <c r="C959" s="5">
        <f t="shared" si="66"/>
        <v>21.19792442669863</v>
      </c>
      <c r="D959" s="5">
        <f t="shared" si="64"/>
        <v>6.703372285648668</v>
      </c>
      <c r="E959" s="5">
        <f t="shared" si="65"/>
        <v>2.119792442669863</v>
      </c>
      <c r="F959" s="5">
        <v>0.05</v>
      </c>
      <c r="G959" s="5">
        <f>$L$3+($L$2-$L$3)*ERFC(C959)</f>
        <v>0.05</v>
      </c>
      <c r="H959" s="5">
        <f>$L$3+($L$2-$L$3)*ERFC(D959)</f>
        <v>0.05</v>
      </c>
      <c r="I959" s="5">
        <f>$L$3+($L$2-$L$3)*ERFC(E959)</f>
        <v>0.05095165378180663</v>
      </c>
    </row>
    <row r="960" spans="1:9" ht="12.75">
      <c r="A960" s="4">
        <v>94.9000000000028</v>
      </c>
      <c r="B960" s="5">
        <f t="shared" si="63"/>
        <v>67.10443353460533</v>
      </c>
      <c r="C960" s="5">
        <f t="shared" si="66"/>
        <v>21.220285106473632</v>
      </c>
      <c r="D960" s="5">
        <f t="shared" si="64"/>
        <v>6.710443353460534</v>
      </c>
      <c r="E960" s="5">
        <f t="shared" si="65"/>
        <v>2.122028510647363</v>
      </c>
      <c r="F960" s="5">
        <v>0.05</v>
      </c>
      <c r="G960" s="5">
        <f>$L$3+($L$2-$L$3)*ERFC(C960)</f>
        <v>0.05</v>
      </c>
      <c r="H960" s="5">
        <f>$L$3+($L$2-$L$3)*ERFC(D960)</f>
        <v>0.05</v>
      </c>
      <c r="I960" s="5">
        <f>$L$3+($L$2-$L$3)*ERFC(E960)</f>
        <v>0.05094182636129527</v>
      </c>
    </row>
    <row r="961" spans="1:9" ht="12.75">
      <c r="A961" s="4">
        <v>95.0000000000028</v>
      </c>
      <c r="B961" s="5">
        <f t="shared" si="63"/>
        <v>67.17514421272399</v>
      </c>
      <c r="C961" s="5">
        <f t="shared" si="66"/>
        <v>21.242645786248627</v>
      </c>
      <c r="D961" s="5">
        <f t="shared" si="64"/>
        <v>6.7175144212724</v>
      </c>
      <c r="E961" s="5">
        <f t="shared" si="65"/>
        <v>2.124264578624863</v>
      </c>
      <c r="F961" s="5">
        <v>0.05</v>
      </c>
      <c r="G961" s="5">
        <f>$L$3+($L$2-$L$3)*ERFC(C961)</f>
        <v>0.05</v>
      </c>
      <c r="H961" s="5">
        <f>$L$3+($L$2-$L$3)*ERFC(D961)</f>
        <v>0.05</v>
      </c>
      <c r="I961" s="5">
        <f>$L$3+($L$2-$L$3)*ERFC(E961)</f>
        <v>0.05093209176180473</v>
      </c>
    </row>
    <row r="962" spans="1:9" ht="12.75">
      <c r="A962" s="4">
        <v>95.1000000000028</v>
      </c>
      <c r="B962" s="5">
        <f t="shared" si="63"/>
        <v>67.24585489084264</v>
      </c>
      <c r="C962" s="5">
        <f t="shared" si="66"/>
        <v>21.265006466023625</v>
      </c>
      <c r="D962" s="5">
        <f t="shared" si="64"/>
        <v>6.724585489084264</v>
      </c>
      <c r="E962" s="5">
        <f t="shared" si="65"/>
        <v>2.1265006466023624</v>
      </c>
      <c r="F962" s="5">
        <v>0.05</v>
      </c>
      <c r="G962" s="5">
        <f>$L$3+($L$2-$L$3)*ERFC(C962)</f>
        <v>0.05</v>
      </c>
      <c r="H962" s="5">
        <f>$L$3+($L$2-$L$3)*ERFC(D962)</f>
        <v>0.05</v>
      </c>
      <c r="I962" s="5">
        <f>$L$3+($L$2-$L$3)*ERFC(E962)</f>
        <v>0.05092244920305651</v>
      </c>
    </row>
    <row r="963" spans="1:9" ht="12.75">
      <c r="A963" s="4">
        <v>95.2000000000028</v>
      </c>
      <c r="B963" s="5">
        <f t="shared" si="63"/>
        <v>67.3165655689613</v>
      </c>
      <c r="C963" s="5">
        <f t="shared" si="66"/>
        <v>21.287367145798623</v>
      </c>
      <c r="D963" s="5">
        <f t="shared" si="64"/>
        <v>6.73165655689613</v>
      </c>
      <c r="E963" s="5">
        <f t="shared" si="65"/>
        <v>2.1287367145798624</v>
      </c>
      <c r="F963" s="5">
        <v>0.05</v>
      </c>
      <c r="G963" s="5">
        <f>$L$3+($L$2-$L$3)*ERFC(C963)</f>
        <v>0.05</v>
      </c>
      <c r="H963" s="5">
        <f>$L$3+($L$2-$L$3)*ERFC(D963)</f>
        <v>0.05</v>
      </c>
      <c r="I963" s="5">
        <f>$L$3+($L$2-$L$3)*ERFC(E963)</f>
        <v>0.050912897910317514</v>
      </c>
    </row>
    <row r="964" spans="1:9" ht="12.75">
      <c r="A964" s="4">
        <v>95.3000000000028</v>
      </c>
      <c r="B964" s="5">
        <f aca="true" t="shared" si="67" ref="B964:B1011">(A964/(2*($L$4*0.1)^0.5))</f>
        <v>67.38727624707995</v>
      </c>
      <c r="C964" s="5">
        <f t="shared" si="66"/>
        <v>21.30972782557362</v>
      </c>
      <c r="D964" s="5">
        <f t="shared" si="64"/>
        <v>6.7387276247079955</v>
      </c>
      <c r="E964" s="5">
        <f t="shared" si="65"/>
        <v>2.130972782557362</v>
      </c>
      <c r="F964" s="5">
        <v>0.05</v>
      </c>
      <c r="G964" s="5">
        <f>$L$3+($L$2-$L$3)*ERFC(C964)</f>
        <v>0.05</v>
      </c>
      <c r="H964" s="5">
        <f>$L$3+($L$2-$L$3)*ERFC(D964)</f>
        <v>0.05</v>
      </c>
      <c r="I964" s="5">
        <f>$L$3+($L$2-$L$3)*ERFC(E964)</f>
        <v>0.05090343711437093</v>
      </c>
    </row>
    <row r="965" spans="1:9" ht="12.75">
      <c r="A965" s="4">
        <v>95.4000000000028</v>
      </c>
      <c r="B965" s="5">
        <f t="shared" si="67"/>
        <v>67.45798692519861</v>
      </c>
      <c r="C965" s="5">
        <f t="shared" si="66"/>
        <v>21.33208850534862</v>
      </c>
      <c r="D965" s="5">
        <f t="shared" si="64"/>
        <v>6.745798692519862</v>
      </c>
      <c r="E965" s="5">
        <f t="shared" si="65"/>
        <v>2.133208850534862</v>
      </c>
      <c r="F965" s="5">
        <v>0.05</v>
      </c>
      <c r="G965" s="5">
        <f>$L$3+($L$2-$L$3)*ERFC(C965)</f>
        <v>0.05</v>
      </c>
      <c r="H965" s="5">
        <f>$L$3+($L$2-$L$3)*ERFC(D965)</f>
        <v>0.05</v>
      </c>
      <c r="I965" s="5">
        <f>$L$3+($L$2-$L$3)*ERFC(E965)</f>
        <v>0.05089406605148657</v>
      </c>
    </row>
    <row r="966" spans="1:9" ht="12.75">
      <c r="A966" s="4">
        <v>95.5000000000028</v>
      </c>
      <c r="B966" s="5">
        <f t="shared" si="67"/>
        <v>67.52869760331727</v>
      </c>
      <c r="C966" s="5">
        <f t="shared" si="66"/>
        <v>21.354449185123617</v>
      </c>
      <c r="D966" s="5">
        <f aca="true" t="shared" si="68" ref="D966:D1011">(A966/(2*($L$4*10)^0.5))</f>
        <v>6.752869760331727</v>
      </c>
      <c r="E966" s="5">
        <f aca="true" t="shared" si="69" ref="E966:E1011">(A966/(2*($L$4*100)^0.5))</f>
        <v>2.135444918512362</v>
      </c>
      <c r="F966" s="5">
        <v>0.05</v>
      </c>
      <c r="G966" s="5">
        <f>$L$3+($L$2-$L$3)*ERFC(C966)</f>
        <v>0.05</v>
      </c>
      <c r="H966" s="5">
        <f>$L$3+($L$2-$L$3)*ERFC(D966)</f>
        <v>0.05</v>
      </c>
      <c r="I966" s="5">
        <f>$L$3+($L$2-$L$3)*ERFC(E966)</f>
        <v>0.050884783963392105</v>
      </c>
    </row>
    <row r="967" spans="1:9" ht="12.75">
      <c r="A967" s="4">
        <v>95.6000000000028</v>
      </c>
      <c r="B967" s="5">
        <f t="shared" si="67"/>
        <v>67.59940828143591</v>
      </c>
      <c r="C967" s="5">
        <f t="shared" si="66"/>
        <v>21.376809864898615</v>
      </c>
      <c r="D967" s="5">
        <f t="shared" si="68"/>
        <v>6.759940828143591</v>
      </c>
      <c r="E967" s="5">
        <f t="shared" si="69"/>
        <v>2.1376809864898614</v>
      </c>
      <c r="F967" s="5">
        <v>0.05</v>
      </c>
      <c r="G967" s="5">
        <f>$L$3+($L$2-$L$3)*ERFC(C967)</f>
        <v>0.05</v>
      </c>
      <c r="H967" s="5">
        <f>$L$3+($L$2-$L$3)*ERFC(D967)</f>
        <v>0.05</v>
      </c>
      <c r="I967" s="5">
        <f>$L$3+($L$2-$L$3)*ERFC(E967)</f>
        <v>0.05087559009724347</v>
      </c>
    </row>
    <row r="968" spans="1:9" ht="12.75">
      <c r="A968" s="4">
        <v>95.7000000000028</v>
      </c>
      <c r="B968" s="5">
        <f t="shared" si="67"/>
        <v>67.67011895955457</v>
      </c>
      <c r="C968" s="5">
        <f t="shared" si="66"/>
        <v>21.399170544673613</v>
      </c>
      <c r="D968" s="5">
        <f t="shared" si="68"/>
        <v>6.7670118959554575</v>
      </c>
      <c r="E968" s="5">
        <f t="shared" si="69"/>
        <v>2.1399170544673614</v>
      </c>
      <c r="F968" s="5">
        <v>0.05</v>
      </c>
      <c r="G968" s="5">
        <f>$L$3+($L$2-$L$3)*ERFC(C968)</f>
        <v>0.05</v>
      </c>
      <c r="H968" s="5">
        <f>$L$3+($L$2-$L$3)*ERFC(D968)</f>
        <v>0.05</v>
      </c>
      <c r="I968" s="5">
        <f>$L$3+($L$2-$L$3)*ERFC(E968)</f>
        <v>0.05086648370559616</v>
      </c>
    </row>
    <row r="969" spans="1:9" ht="12.75">
      <c r="A969" s="4">
        <v>95.8000000000028</v>
      </c>
      <c r="B969" s="5">
        <f t="shared" si="67"/>
        <v>67.74082963767323</v>
      </c>
      <c r="C969" s="5">
        <f t="shared" si="66"/>
        <v>21.42153122444861</v>
      </c>
      <c r="D969" s="5">
        <f t="shared" si="68"/>
        <v>6.774082963767323</v>
      </c>
      <c r="E969" s="5">
        <f t="shared" si="69"/>
        <v>2.142153122444861</v>
      </c>
      <c r="F969" s="5">
        <v>0.05</v>
      </c>
      <c r="G969" s="5">
        <f>$L$3+($L$2-$L$3)*ERFC(C969)</f>
        <v>0.05</v>
      </c>
      <c r="H969" s="5">
        <f>$L$3+($L$2-$L$3)*ERFC(D969)</f>
        <v>0.05</v>
      </c>
      <c r="I969" s="5">
        <f>$L$3+($L$2-$L$3)*ERFC(E969)</f>
        <v>0.05085746404637602</v>
      </c>
    </row>
    <row r="970" spans="1:9" ht="12.75">
      <c r="A970" s="4">
        <v>95.9000000000029</v>
      </c>
      <c r="B970" s="5">
        <f t="shared" si="67"/>
        <v>67.81154031579196</v>
      </c>
      <c r="C970" s="5">
        <f t="shared" si="66"/>
        <v>21.44389190422363</v>
      </c>
      <c r="D970" s="5">
        <f t="shared" si="68"/>
        <v>6.781154031579196</v>
      </c>
      <c r="E970" s="5">
        <f t="shared" si="69"/>
        <v>2.144389190422363</v>
      </c>
      <c r="F970" s="5">
        <v>0.05</v>
      </c>
      <c r="G970" s="5">
        <f>$L$3+($L$2-$L$3)*ERFC(C970)</f>
        <v>0.05</v>
      </c>
      <c r="H970" s="5">
        <f>$L$3+($L$2-$L$3)*ERFC(D970)</f>
        <v>0.05</v>
      </c>
      <c r="I970" s="5">
        <f>$L$3+($L$2-$L$3)*ERFC(E970)</f>
        <v>0.05084853038285019</v>
      </c>
    </row>
    <row r="971" spans="1:9" ht="12.75">
      <c r="A971" s="4">
        <v>96.0000000000029</v>
      </c>
      <c r="B971" s="5">
        <f t="shared" si="67"/>
        <v>67.8822509939106</v>
      </c>
      <c r="C971" s="5">
        <f t="shared" si="66"/>
        <v>21.466252583998628</v>
      </c>
      <c r="D971" s="5">
        <f t="shared" si="68"/>
        <v>6.788225099391061</v>
      </c>
      <c r="E971" s="5">
        <f t="shared" si="69"/>
        <v>2.1466252583998626</v>
      </c>
      <c r="F971" s="5">
        <v>0.05</v>
      </c>
      <c r="G971" s="5">
        <f>$L$3+($L$2-$L$3)*ERFC(C971)</f>
        <v>0.05</v>
      </c>
      <c r="H971" s="5">
        <f>$L$3+($L$2-$L$3)*ERFC(D971)</f>
        <v>0.05</v>
      </c>
      <c r="I971" s="5">
        <f>$L$3+($L$2-$L$3)*ERFC(E971)</f>
        <v>0.050839681983598395</v>
      </c>
    </row>
    <row r="972" spans="1:9" ht="12.75">
      <c r="A972" s="4">
        <v>96.1000000000029</v>
      </c>
      <c r="B972" s="5">
        <f t="shared" si="67"/>
        <v>67.95296167202926</v>
      </c>
      <c r="C972" s="5">
        <f aca="true" t="shared" si="70" ref="C972:C1011">(A972/(2*($L$4*1)^0.5))</f>
        <v>21.488613263773626</v>
      </c>
      <c r="D972" s="5">
        <f t="shared" si="68"/>
        <v>6.795296167202926</v>
      </c>
      <c r="E972" s="5">
        <f t="shared" si="69"/>
        <v>2.1488613263773626</v>
      </c>
      <c r="F972" s="5">
        <v>0.05</v>
      </c>
      <c r="G972" s="5">
        <f>$L$3+($L$2-$L$3)*ERFC(C972)</f>
        <v>0.05</v>
      </c>
      <c r="H972" s="5">
        <f>$L$3+($L$2-$L$3)*ERFC(D972)</f>
        <v>0.05</v>
      </c>
      <c r="I972" s="5">
        <f>$L$3+($L$2-$L$3)*ERFC(E972)</f>
        <v>0.050830918122484026</v>
      </c>
    </row>
    <row r="973" spans="1:9" ht="12.75">
      <c r="A973" s="4">
        <v>96.2000000000029</v>
      </c>
      <c r="B973" s="5">
        <f t="shared" si="67"/>
        <v>68.02367235014792</v>
      </c>
      <c r="C973" s="5">
        <f t="shared" si="70"/>
        <v>21.510973943548624</v>
      </c>
      <c r="D973" s="5">
        <f t="shared" si="68"/>
        <v>6.802367235014792</v>
      </c>
      <c r="E973" s="5">
        <f t="shared" si="69"/>
        <v>2.1510973943548626</v>
      </c>
      <c r="F973" s="5">
        <v>0.05</v>
      </c>
      <c r="G973" s="5">
        <f>$L$3+($L$2-$L$3)*ERFC(C973)</f>
        <v>0.05</v>
      </c>
      <c r="H973" s="5">
        <f>$L$3+($L$2-$L$3)*ERFC(D973)</f>
        <v>0.05</v>
      </c>
      <c r="I973" s="5">
        <f>$L$3+($L$2-$L$3)*ERFC(E973)</f>
        <v>0.050822238078625244</v>
      </c>
    </row>
    <row r="974" spans="1:9" ht="12.75">
      <c r="A974" s="4">
        <v>96.3000000000029</v>
      </c>
      <c r="B974" s="5">
        <f t="shared" si="67"/>
        <v>68.09438302826656</v>
      </c>
      <c r="C974" s="5">
        <f t="shared" si="70"/>
        <v>21.533334623323622</v>
      </c>
      <c r="D974" s="5">
        <f t="shared" si="68"/>
        <v>6.809438302826657</v>
      </c>
      <c r="E974" s="5">
        <f t="shared" si="69"/>
        <v>2.153333462332362</v>
      </c>
      <c r="F974" s="5">
        <v>0.05</v>
      </c>
      <c r="G974" s="5">
        <f>$L$3+($L$2-$L$3)*ERFC(C974)</f>
        <v>0.05</v>
      </c>
      <c r="H974" s="5">
        <f>$L$3+($L$2-$L$3)*ERFC(D974)</f>
        <v>0.05</v>
      </c>
      <c r="I974" s="5">
        <f>$L$3+($L$2-$L$3)*ERFC(E974)</f>
        <v>0.05081364113636652</v>
      </c>
    </row>
    <row r="975" spans="1:9" ht="12.75">
      <c r="A975" s="4">
        <v>96.4000000000029</v>
      </c>
      <c r="B975" s="5">
        <f t="shared" si="67"/>
        <v>68.16509370638524</v>
      </c>
      <c r="C975" s="5">
        <f t="shared" si="70"/>
        <v>21.55569530309862</v>
      </c>
      <c r="D975" s="5">
        <f t="shared" si="68"/>
        <v>6.816509370638523</v>
      </c>
      <c r="E975" s="5">
        <f t="shared" si="69"/>
        <v>2.155569530309862</v>
      </c>
      <c r="F975" s="5">
        <v>0.05</v>
      </c>
      <c r="G975" s="5">
        <f>$L$3+($L$2-$L$3)*ERFC(C975)</f>
        <v>0.05</v>
      </c>
      <c r="H975" s="5">
        <f>$L$3+($L$2-$L$3)*ERFC(D975)</f>
        <v>0.05</v>
      </c>
      <c r="I975" s="5">
        <f>$L$3+($L$2-$L$3)*ERFC(E975)</f>
        <v>0.05080512658524981</v>
      </c>
    </row>
    <row r="976" spans="1:9" ht="12.75">
      <c r="A976" s="4">
        <v>96.5000000000029</v>
      </c>
      <c r="B976" s="5">
        <f t="shared" si="67"/>
        <v>68.23580438450388</v>
      </c>
      <c r="C976" s="5">
        <f t="shared" si="70"/>
        <v>21.578055982873618</v>
      </c>
      <c r="D976" s="5">
        <f t="shared" si="68"/>
        <v>6.823580438450389</v>
      </c>
      <c r="E976" s="5">
        <f t="shared" si="69"/>
        <v>2.1578055982873616</v>
      </c>
      <c r="F976" s="5">
        <v>0.05</v>
      </c>
      <c r="G976" s="5">
        <f>$L$3+($L$2-$L$3)*ERFC(C976)</f>
        <v>0.05</v>
      </c>
      <c r="H976" s="5">
        <f>$L$3+($L$2-$L$3)*ERFC(D976)</f>
        <v>0.05</v>
      </c>
      <c r="I976" s="5">
        <f>$L$3+($L$2-$L$3)*ERFC(E976)</f>
        <v>0.050796693719985964</v>
      </c>
    </row>
    <row r="977" spans="1:9" ht="12.75">
      <c r="A977" s="4">
        <v>96.6000000000029</v>
      </c>
      <c r="B977" s="5">
        <f t="shared" si="67"/>
        <v>68.30651506262254</v>
      </c>
      <c r="C977" s="5">
        <f t="shared" si="70"/>
        <v>21.600416662648616</v>
      </c>
      <c r="D977" s="5">
        <f t="shared" si="68"/>
        <v>6.830651506262253</v>
      </c>
      <c r="E977" s="5">
        <f t="shared" si="69"/>
        <v>2.1600416662648616</v>
      </c>
      <c r="F977" s="5">
        <v>0.05</v>
      </c>
      <c r="G977" s="5">
        <f>$L$3+($L$2-$L$3)*ERFC(C977)</f>
        <v>0.05</v>
      </c>
      <c r="H977" s="5">
        <f>$L$3+($L$2-$L$3)*ERFC(D977)</f>
        <v>0.05</v>
      </c>
      <c r="I977" s="5">
        <f>$L$3+($L$2-$L$3)*ERFC(E977)</f>
        <v>0.050788341840426354</v>
      </c>
    </row>
    <row r="978" spans="1:9" ht="12.75">
      <c r="A978" s="4">
        <v>96.7000000000029</v>
      </c>
      <c r="B978" s="5">
        <f t="shared" si="67"/>
        <v>68.3772257407412</v>
      </c>
      <c r="C978" s="5">
        <f t="shared" si="70"/>
        <v>21.622777342423614</v>
      </c>
      <c r="D978" s="5">
        <f t="shared" si="68"/>
        <v>6.837722574074119</v>
      </c>
      <c r="E978" s="5">
        <f t="shared" si="69"/>
        <v>2.1622777342423616</v>
      </c>
      <c r="F978" s="5">
        <v>0.05</v>
      </c>
      <c r="G978" s="5">
        <f>$L$3+($L$2-$L$3)*ERFC(C978)</f>
        <v>0.05</v>
      </c>
      <c r="H978" s="5">
        <f>$L$3+($L$2-$L$3)*ERFC(D978)</f>
        <v>0.05</v>
      </c>
      <c r="I978" s="5">
        <f>$L$3+($L$2-$L$3)*ERFC(E978)</f>
        <v>0.05078007025153433</v>
      </c>
    </row>
    <row r="979" spans="1:9" ht="12.75">
      <c r="A979" s="4">
        <v>96.8000000000029</v>
      </c>
      <c r="B979" s="5">
        <f t="shared" si="67"/>
        <v>68.44793641885984</v>
      </c>
      <c r="C979" s="5">
        <f t="shared" si="70"/>
        <v>21.645138022198612</v>
      </c>
      <c r="D979" s="5">
        <f t="shared" si="68"/>
        <v>6.8447936418859845</v>
      </c>
      <c r="E979" s="5">
        <f t="shared" si="69"/>
        <v>2.164513802219861</v>
      </c>
      <c r="F979" s="5">
        <v>0.05</v>
      </c>
      <c r="G979" s="5">
        <f>$L$3+($L$2-$L$3)*ERFC(C979)</f>
        <v>0.05</v>
      </c>
      <c r="H979" s="5">
        <f>$L$3+($L$2-$L$3)*ERFC(D979)</f>
        <v>0.05</v>
      </c>
      <c r="I979" s="5">
        <f>$L$3+($L$2-$L$3)*ERFC(E979)</f>
        <v>0.05077187826335693</v>
      </c>
    </row>
    <row r="980" spans="1:9" ht="12.75">
      <c r="A980" s="4">
        <v>96.9000000000029</v>
      </c>
      <c r="B980" s="5">
        <f t="shared" si="67"/>
        <v>68.5186470969785</v>
      </c>
      <c r="C980" s="5">
        <f t="shared" si="70"/>
        <v>21.66749870197361</v>
      </c>
      <c r="D980" s="5">
        <f t="shared" si="68"/>
        <v>6.851864709697851</v>
      </c>
      <c r="E980" s="5">
        <f t="shared" si="69"/>
        <v>2.166749870197361</v>
      </c>
      <c r="F980" s="5">
        <v>0.05</v>
      </c>
      <c r="G980" s="5">
        <f>$L$3+($L$2-$L$3)*ERFC(C980)</f>
        <v>0.05</v>
      </c>
      <c r="H980" s="5">
        <f>$L$3+($L$2-$L$3)*ERFC(D980)</f>
        <v>0.05</v>
      </c>
      <c r="I980" s="5">
        <f>$L$3+($L$2-$L$3)*ERFC(E980)</f>
        <v>0.05076376519099643</v>
      </c>
    </row>
    <row r="981" spans="1:9" ht="12.75">
      <c r="A981" s="4">
        <v>97.0000000000029</v>
      </c>
      <c r="B981" s="5">
        <f t="shared" si="67"/>
        <v>68.58935777509716</v>
      </c>
      <c r="C981" s="5">
        <f t="shared" si="70"/>
        <v>21.689859381748608</v>
      </c>
      <c r="D981" s="5">
        <f t="shared" si="68"/>
        <v>6.858935777509716</v>
      </c>
      <c r="E981" s="5">
        <f t="shared" si="69"/>
        <v>2.1689859381748606</v>
      </c>
      <c r="F981" s="5">
        <v>0.05</v>
      </c>
      <c r="G981" s="5">
        <f>$L$3+($L$2-$L$3)*ERFC(C981)</f>
        <v>0.05</v>
      </c>
      <c r="H981" s="5">
        <f>$L$3+($L$2-$L$3)*ERFC(D981)</f>
        <v>0.05</v>
      </c>
      <c r="I981" s="5">
        <f>$L$3+($L$2-$L$3)*ERFC(E981)</f>
        <v>0.05075573035458234</v>
      </c>
    </row>
    <row r="982" spans="1:9" ht="12.75">
      <c r="A982" s="4">
        <v>97.100000000003</v>
      </c>
      <c r="B982" s="5">
        <f t="shared" si="67"/>
        <v>68.66006845321589</v>
      </c>
      <c r="C982" s="5">
        <f t="shared" si="70"/>
        <v>21.71222006152363</v>
      </c>
      <c r="D982" s="5">
        <f t="shared" si="68"/>
        <v>6.866006845321589</v>
      </c>
      <c r="E982" s="5">
        <f t="shared" si="69"/>
        <v>2.171222006152363</v>
      </c>
      <c r="F982" s="5">
        <v>0.05</v>
      </c>
      <c r="G982" s="5">
        <f>$L$3+($L$2-$L$3)*ERFC(C982)</f>
        <v>0.05</v>
      </c>
      <c r="H982" s="5">
        <f>$L$3+($L$2-$L$3)*ERFC(D982)</f>
        <v>0.05</v>
      </c>
      <c r="I982" s="5">
        <f>$L$3+($L$2-$L$3)*ERFC(E982)</f>
        <v>0.05074777307924307</v>
      </c>
    </row>
    <row r="983" spans="1:9" ht="12.75">
      <c r="A983" s="4">
        <v>97.200000000003</v>
      </c>
      <c r="B983" s="5">
        <f t="shared" si="67"/>
        <v>68.73077913133454</v>
      </c>
      <c r="C983" s="5">
        <f t="shared" si="70"/>
        <v>21.734580741298625</v>
      </c>
      <c r="D983" s="5">
        <f t="shared" si="68"/>
        <v>6.873077913133454</v>
      </c>
      <c r="E983" s="5">
        <f t="shared" si="69"/>
        <v>2.173458074129863</v>
      </c>
      <c r="F983" s="5">
        <v>0.05</v>
      </c>
      <c r="G983" s="5">
        <f>$L$3+($L$2-$L$3)*ERFC(C983)</f>
        <v>0.05</v>
      </c>
      <c r="H983" s="5">
        <f>$L$3+($L$2-$L$3)*ERFC(D983)</f>
        <v>0.05</v>
      </c>
      <c r="I983" s="5">
        <f>$L$3+($L$2-$L$3)*ERFC(E983)</f>
        <v>0.05073989269507797</v>
      </c>
    </row>
    <row r="984" spans="1:9" ht="12.75">
      <c r="A984" s="4">
        <v>97.300000000003</v>
      </c>
      <c r="B984" s="5">
        <f t="shared" si="67"/>
        <v>68.80148980945319</v>
      </c>
      <c r="C984" s="5">
        <f t="shared" si="70"/>
        <v>21.756941421073623</v>
      </c>
      <c r="D984" s="5">
        <f t="shared" si="68"/>
        <v>6.880148980945319</v>
      </c>
      <c r="E984" s="5">
        <f t="shared" si="69"/>
        <v>2.1756941421073623</v>
      </c>
      <c r="F984" s="5">
        <v>0.05</v>
      </c>
      <c r="G984" s="5">
        <f>$L$3+($L$2-$L$3)*ERFC(C984)</f>
        <v>0.05</v>
      </c>
      <c r="H984" s="5">
        <f>$L$3+($L$2-$L$3)*ERFC(D984)</f>
        <v>0.05</v>
      </c>
      <c r="I984" s="5">
        <f>$L$3+($L$2-$L$3)*ERFC(E984)</f>
        <v>0.050732088537129176</v>
      </c>
    </row>
    <row r="985" spans="1:9" ht="12.75">
      <c r="A985" s="4">
        <v>97.400000000003</v>
      </c>
      <c r="B985" s="5">
        <f t="shared" si="67"/>
        <v>68.87220048757185</v>
      </c>
      <c r="C985" s="5">
        <f t="shared" si="70"/>
        <v>21.77930210084862</v>
      </c>
      <c r="D985" s="5">
        <f t="shared" si="68"/>
        <v>6.887220048757185</v>
      </c>
      <c r="E985" s="5">
        <f t="shared" si="69"/>
        <v>2.1779302100848623</v>
      </c>
      <c r="F985" s="5">
        <v>0.05</v>
      </c>
      <c r="G985" s="5">
        <f>$L$3+($L$2-$L$3)*ERFC(C985)</f>
        <v>0.05</v>
      </c>
      <c r="H985" s="5">
        <f>$L$3+($L$2-$L$3)*ERFC(D985)</f>
        <v>0.05</v>
      </c>
      <c r="I985" s="5">
        <f>$L$3+($L$2-$L$3)*ERFC(E985)</f>
        <v>0.050724359945353806</v>
      </c>
    </row>
    <row r="986" spans="1:9" ht="12.75">
      <c r="A986" s="4">
        <v>97.500000000003</v>
      </c>
      <c r="B986" s="5">
        <f t="shared" si="67"/>
        <v>68.9429111656905</v>
      </c>
      <c r="C986" s="5">
        <f t="shared" si="70"/>
        <v>21.80166278062362</v>
      </c>
      <c r="D986" s="5">
        <f t="shared" si="68"/>
        <v>6.89429111656905</v>
      </c>
      <c r="E986" s="5">
        <f t="shared" si="69"/>
        <v>2.180166278062362</v>
      </c>
      <c r="F986" s="5">
        <v>0.05</v>
      </c>
      <c r="G986" s="5">
        <f>$L$3+($L$2-$L$3)*ERFC(C986)</f>
        <v>0.05</v>
      </c>
      <c r="H986" s="5">
        <f>$L$3+($L$2-$L$3)*ERFC(D986)</f>
        <v>0.05</v>
      </c>
      <c r="I986" s="5">
        <f>$L$3+($L$2-$L$3)*ERFC(E986)</f>
        <v>0.05071670626459604</v>
      </c>
    </row>
    <row r="987" spans="1:9" ht="12.75">
      <c r="A987" s="4">
        <v>97.600000000003</v>
      </c>
      <c r="B987" s="5">
        <f t="shared" si="67"/>
        <v>69.01362184380916</v>
      </c>
      <c r="C987" s="5">
        <f t="shared" si="70"/>
        <v>21.824023460398617</v>
      </c>
      <c r="D987" s="5">
        <f t="shared" si="68"/>
        <v>6.9013621843809165</v>
      </c>
      <c r="E987" s="5">
        <f t="shared" si="69"/>
        <v>2.182402346039862</v>
      </c>
      <c r="F987" s="5">
        <v>0.05</v>
      </c>
      <c r="G987" s="5">
        <f>$L$3+($L$2-$L$3)*ERFC(C987)</f>
        <v>0.05</v>
      </c>
      <c r="H987" s="5">
        <f>$L$3+($L$2-$L$3)*ERFC(D987)</f>
        <v>0.05</v>
      </c>
      <c r="I987" s="5">
        <f>$L$3+($L$2-$L$3)*ERFC(E987)</f>
        <v>0.05070912684455943</v>
      </c>
    </row>
    <row r="988" spans="1:9" ht="12.75">
      <c r="A988" s="4">
        <v>97.700000000003</v>
      </c>
      <c r="B988" s="5">
        <f t="shared" si="67"/>
        <v>69.0843325219278</v>
      </c>
      <c r="C988" s="5">
        <f t="shared" si="70"/>
        <v>21.846384140173615</v>
      </c>
      <c r="D988" s="5">
        <f t="shared" si="68"/>
        <v>6.908433252192781</v>
      </c>
      <c r="E988" s="5">
        <f t="shared" si="69"/>
        <v>2.1846384140173614</v>
      </c>
      <c r="F988" s="5">
        <v>0.05</v>
      </c>
      <c r="G988" s="5">
        <f>$L$3+($L$2-$L$3)*ERFC(C988)</f>
        <v>0.05</v>
      </c>
      <c r="H988" s="5">
        <f>$L$3+($L$2-$L$3)*ERFC(D988)</f>
        <v>0.05</v>
      </c>
      <c r="I988" s="5">
        <f>$L$3+($L$2-$L$3)*ERFC(E988)</f>
        <v>0.05070162103977893</v>
      </c>
    </row>
    <row r="989" spans="1:9" ht="12.75">
      <c r="A989" s="4">
        <v>97.800000000003</v>
      </c>
      <c r="B989" s="5">
        <f t="shared" si="67"/>
        <v>69.15504320004646</v>
      </c>
      <c r="C989" s="5">
        <f t="shared" si="70"/>
        <v>21.868744819948613</v>
      </c>
      <c r="D989" s="5">
        <f t="shared" si="68"/>
        <v>6.915504320004646</v>
      </c>
      <c r="E989" s="5">
        <f t="shared" si="69"/>
        <v>2.1868744819948613</v>
      </c>
      <c r="F989" s="5">
        <v>0.05</v>
      </c>
      <c r="G989" s="5">
        <f>$L$3+($L$2-$L$3)*ERFC(C989)</f>
        <v>0.05</v>
      </c>
      <c r="H989" s="5">
        <f>$L$3+($L$2-$L$3)*ERFC(D989)</f>
        <v>0.05</v>
      </c>
      <c r="I989" s="5">
        <f>$L$3+($L$2-$L$3)*ERFC(E989)</f>
        <v>0.050694188209593635</v>
      </c>
    </row>
    <row r="990" spans="1:9" ht="12.75">
      <c r="A990" s="4">
        <v>97.900000000003</v>
      </c>
      <c r="B990" s="5">
        <f t="shared" si="67"/>
        <v>69.22575387816512</v>
      </c>
      <c r="C990" s="5">
        <f t="shared" si="70"/>
        <v>21.89110549972361</v>
      </c>
      <c r="D990" s="5">
        <f t="shared" si="68"/>
        <v>6.922575387816512</v>
      </c>
      <c r="E990" s="5">
        <f t="shared" si="69"/>
        <v>2.1891105499723613</v>
      </c>
      <c r="F990" s="5">
        <v>0.05</v>
      </c>
      <c r="G990" s="5">
        <f>$L$3+($L$2-$L$3)*ERFC(C990)</f>
        <v>0.05</v>
      </c>
      <c r="H990" s="5">
        <f>$L$3+($L$2-$L$3)*ERFC(D990)</f>
        <v>0.05</v>
      </c>
      <c r="I990" s="5">
        <f>$L$3+($L$2-$L$3)*ERFC(E990)</f>
        <v>0.05068682771811889</v>
      </c>
    </row>
    <row r="991" spans="1:9" ht="12.75">
      <c r="A991" s="4">
        <v>98.000000000003</v>
      </c>
      <c r="B991" s="5">
        <f t="shared" si="67"/>
        <v>69.29646455628377</v>
      </c>
      <c r="C991" s="5">
        <f t="shared" si="70"/>
        <v>21.91346617949861</v>
      </c>
      <c r="D991" s="5">
        <f t="shared" si="68"/>
        <v>6.929646455628378</v>
      </c>
      <c r="E991" s="5">
        <f t="shared" si="69"/>
        <v>2.191346617949861</v>
      </c>
      <c r="F991" s="5">
        <v>0.05</v>
      </c>
      <c r="G991" s="5">
        <f>$L$3+($L$2-$L$3)*ERFC(C991)</f>
        <v>0.05</v>
      </c>
      <c r="H991" s="5">
        <f>$L$3+($L$2-$L$3)*ERFC(D991)</f>
        <v>0.05</v>
      </c>
      <c r="I991" s="5">
        <f>$L$3+($L$2-$L$3)*ERFC(E991)</f>
        <v>0.05067953893421899</v>
      </c>
    </row>
    <row r="992" spans="1:9" ht="12.75">
      <c r="A992" s="4">
        <v>98.100000000003</v>
      </c>
      <c r="B992" s="5">
        <f t="shared" si="67"/>
        <v>69.36717523440244</v>
      </c>
      <c r="C992" s="5">
        <f t="shared" si="70"/>
        <v>21.935826859273607</v>
      </c>
      <c r="D992" s="5">
        <f t="shared" si="68"/>
        <v>6.936717523440244</v>
      </c>
      <c r="E992" s="5">
        <f t="shared" si="69"/>
        <v>2.193582685927361</v>
      </c>
      <c r="F992" s="5">
        <v>0.05</v>
      </c>
      <c r="G992" s="5">
        <f>$L$3+($L$2-$L$3)*ERFC(C992)</f>
        <v>0.05</v>
      </c>
      <c r="H992" s="5">
        <f>$L$3+($L$2-$L$3)*ERFC(D992)</f>
        <v>0.05</v>
      </c>
      <c r="I992" s="5">
        <f>$L$3+($L$2-$L$3)*ERFC(E992)</f>
        <v>0.0506723212314798</v>
      </c>
    </row>
    <row r="993" spans="1:9" ht="12.75">
      <c r="A993" s="4">
        <v>98.200000000003</v>
      </c>
      <c r="B993" s="5">
        <f t="shared" si="67"/>
        <v>69.43788591252108</v>
      </c>
      <c r="C993" s="5">
        <f t="shared" si="70"/>
        <v>21.958187539048605</v>
      </c>
      <c r="D993" s="5">
        <f t="shared" si="68"/>
        <v>6.943788591252108</v>
      </c>
      <c r="E993" s="5">
        <f t="shared" si="69"/>
        <v>2.1958187539048604</v>
      </c>
      <c r="F993" s="5">
        <v>0.05</v>
      </c>
      <c r="G993" s="5">
        <f>$L$3+($L$2-$L$3)*ERFC(C993)</f>
        <v>0.05</v>
      </c>
      <c r="H993" s="5">
        <f>$L$3+($L$2-$L$3)*ERFC(D993)</f>
        <v>0.05</v>
      </c>
      <c r="I993" s="5">
        <f>$L$3+($L$2-$L$3)*ERFC(E993)</f>
        <v>0.05066517402327392</v>
      </c>
    </row>
    <row r="994" spans="1:9" ht="12.75">
      <c r="A994" s="4">
        <v>98.3000000000031</v>
      </c>
      <c r="B994" s="5">
        <f t="shared" si="67"/>
        <v>69.50859659063981</v>
      </c>
      <c r="C994" s="5">
        <f t="shared" si="70"/>
        <v>21.980548218823625</v>
      </c>
      <c r="D994" s="5">
        <f t="shared" si="68"/>
        <v>6.950859659063981</v>
      </c>
      <c r="E994" s="5">
        <f t="shared" si="69"/>
        <v>2.1980548218823626</v>
      </c>
      <c r="F994" s="5">
        <v>0.05</v>
      </c>
      <c r="G994" s="5">
        <f>$L$3+($L$2-$L$3)*ERFC(C994)</f>
        <v>0.05</v>
      </c>
      <c r="H994" s="5">
        <f>$L$3+($L$2-$L$3)*ERFC(D994)</f>
        <v>0.05</v>
      </c>
      <c r="I994" s="5">
        <f>$L$3+($L$2-$L$3)*ERFC(E994)</f>
        <v>0.05065809662150215</v>
      </c>
    </row>
    <row r="995" spans="1:9" ht="12.75">
      <c r="A995" s="4">
        <v>98.4000000000031</v>
      </c>
      <c r="B995" s="5">
        <f t="shared" si="67"/>
        <v>69.57930726875847</v>
      </c>
      <c r="C995" s="5">
        <f t="shared" si="70"/>
        <v>22.002908898598623</v>
      </c>
      <c r="D995" s="5">
        <f t="shared" si="68"/>
        <v>6.957930726875847</v>
      </c>
      <c r="E995" s="5">
        <f t="shared" si="69"/>
        <v>2.2002908898598625</v>
      </c>
      <c r="F995" s="5">
        <v>0.05</v>
      </c>
      <c r="G995" s="5">
        <f>$L$3+($L$2-$L$3)*ERFC(C995)</f>
        <v>0.05</v>
      </c>
      <c r="H995" s="5">
        <f>$L$3+($L$2-$L$3)*ERFC(D995)</f>
        <v>0.05</v>
      </c>
      <c r="I995" s="5">
        <f>$L$3+($L$2-$L$3)*ERFC(E995)</f>
        <v>0.050651088449725774</v>
      </c>
    </row>
    <row r="996" spans="1:9" ht="12.75">
      <c r="A996" s="4">
        <v>98.5000000000031</v>
      </c>
      <c r="B996" s="5">
        <f t="shared" si="67"/>
        <v>69.65001794687711</v>
      </c>
      <c r="C996" s="5">
        <f t="shared" si="70"/>
        <v>22.02526957837362</v>
      </c>
      <c r="D996" s="5">
        <f t="shared" si="68"/>
        <v>6.965001794687712</v>
      </c>
      <c r="E996" s="5">
        <f t="shared" si="69"/>
        <v>2.202526957837362</v>
      </c>
      <c r="F996" s="5">
        <v>0.05</v>
      </c>
      <c r="G996" s="5">
        <f>$L$3+($L$2-$L$3)*ERFC(C996)</f>
        <v>0.05</v>
      </c>
      <c r="H996" s="5">
        <f>$L$3+($L$2-$L$3)*ERFC(D996)</f>
        <v>0.05</v>
      </c>
      <c r="I996" s="5">
        <f>$L$3+($L$2-$L$3)*ERFC(E996)</f>
        <v>0.05064414890014374</v>
      </c>
    </row>
    <row r="997" spans="1:9" ht="12.75">
      <c r="A997" s="4">
        <v>98.6000000000031</v>
      </c>
      <c r="B997" s="5">
        <f t="shared" si="67"/>
        <v>69.72072862499577</v>
      </c>
      <c r="C997" s="5">
        <f t="shared" si="70"/>
        <v>22.04763025814862</v>
      </c>
      <c r="D997" s="5">
        <f t="shared" si="68"/>
        <v>6.972072862499578</v>
      </c>
      <c r="E997" s="5">
        <f t="shared" si="69"/>
        <v>2.204763025814862</v>
      </c>
      <c r="F997" s="5">
        <v>0.05</v>
      </c>
      <c r="G997" s="5">
        <f>$L$3+($L$2-$L$3)*ERFC(C997)</f>
        <v>0.05</v>
      </c>
      <c r="H997" s="5">
        <f>$L$3+($L$2-$L$3)*ERFC(D997)</f>
        <v>0.05</v>
      </c>
      <c r="I997" s="5">
        <f>$L$3+($L$2-$L$3)*ERFC(E997)</f>
        <v>0.05063727736954068</v>
      </c>
    </row>
    <row r="998" spans="1:9" ht="12.75">
      <c r="A998" s="4">
        <v>98.7000000000031</v>
      </c>
      <c r="B998" s="5">
        <f t="shared" si="67"/>
        <v>69.79143930311443</v>
      </c>
      <c r="C998" s="5">
        <f t="shared" si="70"/>
        <v>22.069990937923617</v>
      </c>
      <c r="D998" s="5">
        <f t="shared" si="68"/>
        <v>6.979143930311443</v>
      </c>
      <c r="E998" s="5">
        <f t="shared" si="69"/>
        <v>2.2069990937923616</v>
      </c>
      <c r="F998" s="5">
        <v>0.05</v>
      </c>
      <c r="G998" s="5">
        <f>$L$3+($L$2-$L$3)*ERFC(C998)</f>
        <v>0.05</v>
      </c>
      <c r="H998" s="5">
        <f>$L$3+($L$2-$L$3)*ERFC(D998)</f>
        <v>0.05</v>
      </c>
      <c r="I998" s="5">
        <f>$L$3+($L$2-$L$3)*ERFC(E998)</f>
        <v>0.05063047325926013</v>
      </c>
    </row>
    <row r="999" spans="1:9" ht="12.75">
      <c r="A999" s="4">
        <v>98.8000000000031</v>
      </c>
      <c r="B999" s="5">
        <f t="shared" si="67"/>
        <v>69.86214998123307</v>
      </c>
      <c r="C999" s="5">
        <f t="shared" si="70"/>
        <v>22.092351617698615</v>
      </c>
      <c r="D999" s="5">
        <f t="shared" si="68"/>
        <v>6.986214998123308</v>
      </c>
      <c r="E999" s="5">
        <f t="shared" si="69"/>
        <v>2.209235161769861</v>
      </c>
      <c r="F999" s="5">
        <v>0.05</v>
      </c>
      <c r="G999" s="5">
        <f>$L$3+($L$2-$L$3)*ERFC(C999)</f>
        <v>0.05</v>
      </c>
      <c r="H999" s="5">
        <f>$L$3+($L$2-$L$3)*ERFC(D999)</f>
        <v>0.05</v>
      </c>
      <c r="I999" s="5">
        <f>$L$3+($L$2-$L$3)*ERFC(E999)</f>
        <v>0.050623735975177525</v>
      </c>
    </row>
    <row r="1000" spans="1:9" ht="12.75">
      <c r="A1000" s="4">
        <v>98.9000000000031</v>
      </c>
      <c r="B1000" s="5">
        <f t="shared" si="67"/>
        <v>69.93286065935175</v>
      </c>
      <c r="C1000" s="5">
        <f t="shared" si="70"/>
        <v>22.114712297473613</v>
      </c>
      <c r="D1000" s="5">
        <f t="shared" si="68"/>
        <v>6.993286065935174</v>
      </c>
      <c r="E1000" s="5">
        <f t="shared" si="69"/>
        <v>2.211471229747361</v>
      </c>
      <c r="F1000" s="5">
        <v>0.05</v>
      </c>
      <c r="G1000" s="5">
        <f>$L$3+($L$2-$L$3)*ERFC(C1000)</f>
        <v>0.05</v>
      </c>
      <c r="H1000" s="5">
        <f>$L$3+($L$2-$L$3)*ERFC(D1000)</f>
        <v>0.05</v>
      </c>
      <c r="I1000" s="5">
        <f>$L$3+($L$2-$L$3)*ERFC(E1000)</f>
        <v>0.05061706492767352</v>
      </c>
    </row>
    <row r="1001" spans="1:9" ht="12.75">
      <c r="A1001" s="4">
        <v>99.0000000000031</v>
      </c>
      <c r="B1001" s="5">
        <f t="shared" si="67"/>
        <v>70.00357133747039</v>
      </c>
      <c r="C1001" s="5">
        <f t="shared" si="70"/>
        <v>22.13707297724861</v>
      </c>
      <c r="D1001" s="5">
        <f t="shared" si="68"/>
        <v>7.000357133747039</v>
      </c>
      <c r="E1001" s="5">
        <f t="shared" si="69"/>
        <v>2.213707297724861</v>
      </c>
      <c r="F1001" s="5">
        <v>0.05</v>
      </c>
      <c r="G1001" s="5">
        <f>$L$3+($L$2-$L$3)*ERFC(C1001)</f>
        <v>0.05</v>
      </c>
      <c r="H1001" s="5">
        <f>$L$3+($L$2-$L$3)*ERFC(D1001)</f>
        <v>0.05</v>
      </c>
      <c r="I1001" s="5">
        <f>$L$3+($L$2-$L$3)*ERFC(E1001)</f>
        <v>0.050610459531607345</v>
      </c>
    </row>
    <row r="1002" spans="1:9" ht="12.75">
      <c r="A1002" s="4">
        <v>99.1000000000031</v>
      </c>
      <c r="B1002" s="5">
        <f t="shared" si="67"/>
        <v>70.07428201558905</v>
      </c>
      <c r="C1002" s="5">
        <f t="shared" si="70"/>
        <v>22.15943365702361</v>
      </c>
      <c r="D1002" s="5">
        <f t="shared" si="68"/>
        <v>7.007428201558906</v>
      </c>
      <c r="E1002" s="5">
        <f t="shared" si="69"/>
        <v>2.215943365702361</v>
      </c>
      <c r="F1002" s="5">
        <v>0.05</v>
      </c>
      <c r="G1002" s="5">
        <f>$L$3+($L$2-$L$3)*ERFC(C1002)</f>
        <v>0.05</v>
      </c>
      <c r="H1002" s="5">
        <f>$L$3+($L$2-$L$3)*ERFC(D1002)</f>
        <v>0.05</v>
      </c>
      <c r="I1002" s="5">
        <f>$L$3+($L$2-$L$3)*ERFC(E1002)</f>
        <v>0.05060391920629017</v>
      </c>
    </row>
    <row r="1003" spans="1:9" ht="12.75">
      <c r="A1003" s="4">
        <v>99.2000000000031</v>
      </c>
      <c r="B1003" s="5">
        <f t="shared" si="67"/>
        <v>70.1449926937077</v>
      </c>
      <c r="C1003" s="5">
        <f t="shared" si="70"/>
        <v>22.181794336798607</v>
      </c>
      <c r="D1003" s="5">
        <f t="shared" si="68"/>
        <v>7.014499269370771</v>
      </c>
      <c r="E1003" s="5">
        <f t="shared" si="69"/>
        <v>2.2181794336798606</v>
      </c>
      <c r="F1003" s="5">
        <v>0.05</v>
      </c>
      <c r="G1003" s="5">
        <f>$L$3+($L$2-$L$3)*ERFC(C1003)</f>
        <v>0.05</v>
      </c>
      <c r="H1003" s="5">
        <f>$L$3+($L$2-$L$3)*ERFC(D1003)</f>
        <v>0.05</v>
      </c>
      <c r="I1003" s="5">
        <f>$L$3+($L$2-$L$3)*ERFC(E1003)</f>
        <v>0.05059744337545863</v>
      </c>
    </row>
    <row r="1004" spans="1:9" ht="12.75">
      <c r="A1004" s="4">
        <v>99.3000000000031</v>
      </c>
      <c r="B1004" s="5">
        <f t="shared" si="67"/>
        <v>70.21570337182635</v>
      </c>
      <c r="C1004" s="5">
        <f t="shared" si="70"/>
        <v>22.2041550165736</v>
      </c>
      <c r="D1004" s="5">
        <f t="shared" si="68"/>
        <v>7.021570337182635</v>
      </c>
      <c r="E1004" s="5">
        <f t="shared" si="69"/>
        <v>2.22041550165736</v>
      </c>
      <c r="F1004" s="5">
        <v>0.05</v>
      </c>
      <c r="G1004" s="5">
        <f>$L$3+($L$2-$L$3)*ERFC(C1004)</f>
        <v>0.05</v>
      </c>
      <c r="H1004" s="5">
        <f>$L$3+($L$2-$L$3)*ERFC(D1004)</f>
        <v>0.05</v>
      </c>
      <c r="I1004" s="5">
        <f>$L$3+($L$2-$L$3)*ERFC(E1004)</f>
        <v>0.05059103146724845</v>
      </c>
    </row>
    <row r="1005" spans="1:9" ht="12.75">
      <c r="A1005" s="4">
        <v>99.4000000000031</v>
      </c>
      <c r="B1005" s="5">
        <f t="shared" si="67"/>
        <v>70.28641404994501</v>
      </c>
      <c r="C1005" s="5">
        <f t="shared" si="70"/>
        <v>22.226515696348603</v>
      </c>
      <c r="D1005" s="5">
        <f t="shared" si="68"/>
        <v>7.028641404994501</v>
      </c>
      <c r="E1005" s="5">
        <f t="shared" si="69"/>
        <v>2.22265156963486</v>
      </c>
      <c r="F1005" s="5">
        <v>0.05</v>
      </c>
      <c r="G1005" s="5">
        <f>$L$3+($L$2-$L$3)*ERFC(C1005)</f>
        <v>0.05</v>
      </c>
      <c r="H1005" s="5">
        <f>$L$3+($L$2-$L$3)*ERFC(D1005)</f>
        <v>0.05</v>
      </c>
      <c r="I1005" s="5">
        <f>$L$3+($L$2-$L$3)*ERFC(E1005)</f>
        <v>0.05058468291416797</v>
      </c>
    </row>
    <row r="1006" spans="1:9" ht="12.75">
      <c r="A1006" s="4">
        <v>99.5000000000032</v>
      </c>
      <c r="B1006" s="5">
        <f t="shared" si="67"/>
        <v>70.35712472806374</v>
      </c>
      <c r="C1006" s="5">
        <f t="shared" si="70"/>
        <v>22.248876376123622</v>
      </c>
      <c r="D1006" s="5">
        <f t="shared" si="68"/>
        <v>7.035712472806374</v>
      </c>
      <c r="E1006" s="5">
        <f t="shared" si="69"/>
        <v>2.2248876376123623</v>
      </c>
      <c r="F1006" s="5">
        <v>0.05</v>
      </c>
      <c r="G1006" s="5">
        <f>$L$3+($L$2-$L$3)*ERFC(C1006)</f>
        <v>0.05</v>
      </c>
      <c r="H1006" s="5">
        <f>$L$3+($L$2-$L$3)*ERFC(D1006)</f>
        <v>0.05</v>
      </c>
      <c r="I1006" s="5">
        <f>$L$3+($L$2-$L$3)*ERFC(E1006)</f>
        <v>0.050578397153072135</v>
      </c>
    </row>
    <row r="1007" spans="1:9" ht="12.75">
      <c r="A1007" s="4">
        <v>99.6000000000032</v>
      </c>
      <c r="B1007" s="5">
        <f t="shared" si="67"/>
        <v>70.4278354061824</v>
      </c>
      <c r="C1007" s="5">
        <f t="shared" si="70"/>
        <v>22.27123705589862</v>
      </c>
      <c r="D1007" s="5">
        <f t="shared" si="68"/>
        <v>7.04278354061824</v>
      </c>
      <c r="E1007" s="5">
        <f t="shared" si="69"/>
        <v>2.2271237055898623</v>
      </c>
      <c r="F1007" s="5">
        <v>0.05</v>
      </c>
      <c r="G1007" s="5">
        <f>$L$3+($L$2-$L$3)*ERFC(C1007)</f>
        <v>0.05</v>
      </c>
      <c r="H1007" s="5">
        <f>$L$3+($L$2-$L$3)*ERFC(D1007)</f>
        <v>0.05</v>
      </c>
      <c r="I1007" s="5">
        <f>$L$3+($L$2-$L$3)*ERFC(E1007)</f>
        <v>0.05057217362513613</v>
      </c>
    </row>
    <row r="1008" spans="1:9" ht="12.75">
      <c r="A1008" s="4">
        <v>99.7000000000032</v>
      </c>
      <c r="B1008" s="5">
        <f t="shared" si="67"/>
        <v>70.49854608430104</v>
      </c>
      <c r="C1008" s="5">
        <f t="shared" si="70"/>
        <v>22.293597735673618</v>
      </c>
      <c r="D1008" s="5">
        <f t="shared" si="68"/>
        <v>7.049854608430105</v>
      </c>
      <c r="E1008" s="5">
        <f t="shared" si="69"/>
        <v>2.229359773567362</v>
      </c>
      <c r="F1008" s="5">
        <v>0.05</v>
      </c>
      <c r="G1008" s="5">
        <f>$L$3+($L$2-$L$3)*ERFC(C1008)</f>
        <v>0.05</v>
      </c>
      <c r="H1008" s="5">
        <f>$L$3+($L$2-$L$3)*ERFC(D1008)</f>
        <v>0.05</v>
      </c>
      <c r="I1008" s="5">
        <f>$L$3+($L$2-$L$3)*ERFC(E1008)</f>
        <v>0.050566011775829395</v>
      </c>
    </row>
    <row r="1009" spans="1:9" ht="12.75">
      <c r="A1009" s="4">
        <v>99.8000000000032</v>
      </c>
      <c r="B1009" s="5">
        <f t="shared" si="67"/>
        <v>70.5692567624197</v>
      </c>
      <c r="C1009" s="5">
        <f t="shared" si="70"/>
        <v>22.315958415448616</v>
      </c>
      <c r="D1009" s="5">
        <f t="shared" si="68"/>
        <v>7.05692567624197</v>
      </c>
      <c r="E1009" s="5">
        <f t="shared" si="69"/>
        <v>2.2315958415448613</v>
      </c>
      <c r="F1009" s="5">
        <v>0.05</v>
      </c>
      <c r="G1009" s="5">
        <f>$L$3+($L$2-$L$3)*ERFC(C1009)</f>
        <v>0.05</v>
      </c>
      <c r="H1009" s="5">
        <f>$L$3+($L$2-$L$3)*ERFC(D1009)</f>
        <v>0.05</v>
      </c>
      <c r="I1009" s="5">
        <f>$L$3+($L$2-$L$3)*ERFC(E1009)</f>
        <v>0.05055991105488959</v>
      </c>
    </row>
    <row r="1010" spans="1:9" ht="12.75">
      <c r="A1010" s="4">
        <v>99.9000000000032</v>
      </c>
      <c r="B1010" s="5">
        <f t="shared" si="67"/>
        <v>70.63996744053836</v>
      </c>
      <c r="C1010" s="5">
        <f t="shared" si="70"/>
        <v>22.338319095223614</v>
      </c>
      <c r="D1010" s="5">
        <f t="shared" si="68"/>
        <v>7.063996744053836</v>
      </c>
      <c r="E1010" s="5">
        <f t="shared" si="69"/>
        <v>2.2338319095223613</v>
      </c>
      <c r="F1010" s="5">
        <v>0.05</v>
      </c>
      <c r="G1010" s="5">
        <f>$L$3+($L$2-$L$3)*ERFC(C1010)</f>
        <v>0.05</v>
      </c>
      <c r="H1010" s="5">
        <f>$L$3+($L$2-$L$3)*ERFC(D1010)</f>
        <v>0.05</v>
      </c>
      <c r="I1010" s="5">
        <f>$L$3+($L$2-$L$3)*ERFC(E1010)</f>
        <v>0.050553870916296845</v>
      </c>
    </row>
    <row r="1011" spans="1:9" ht="12.75">
      <c r="A1011" s="4">
        <v>100.000000000003</v>
      </c>
      <c r="B1011" s="5">
        <f t="shared" si="67"/>
        <v>70.71067811865687</v>
      </c>
      <c r="C1011" s="5">
        <f t="shared" si="70"/>
        <v>22.360679774998566</v>
      </c>
      <c r="D1011" s="5">
        <f t="shared" si="68"/>
        <v>7.071067811865687</v>
      </c>
      <c r="E1011" s="5">
        <f t="shared" si="69"/>
        <v>2.2360679774998564</v>
      </c>
      <c r="F1011" s="5">
        <v>0.05</v>
      </c>
      <c r="G1011" s="5">
        <f>$L$3+($L$2-$L$3)*ERFC(C1011)</f>
        <v>0.05</v>
      </c>
      <c r="H1011" s="5">
        <f>$L$3+($L$2-$L$3)*ERFC(D1011)</f>
        <v>0.05</v>
      </c>
      <c r="I1011" s="5">
        <f>$L$3+($L$2-$L$3)*ERFC(E1011)</f>
        <v>0.0505478908182478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12.00390625" style="1" customWidth="1"/>
    <col min="3" max="3" width="12.421875" style="1" customWidth="1"/>
    <col min="4" max="4" width="12.7109375" style="1" customWidth="1"/>
    <col min="5" max="6" width="13.28125" style="1" customWidth="1"/>
    <col min="7" max="9" width="11.140625" style="1" customWidth="1"/>
    <col min="10" max="13" width="9.28125" style="1" customWidth="1"/>
    <col min="14" max="14" width="11.28125" style="6" customWidth="1"/>
    <col min="15" max="15" width="8.140625" style="1" customWidth="1"/>
    <col min="16" max="16" width="8.57421875" style="1" customWidth="1"/>
    <col min="17" max="17" width="9.140625" style="1" customWidth="1"/>
    <col min="18" max="18" width="10.140625" style="1" customWidth="1"/>
    <col min="19" max="19" width="9.7109375" style="1" customWidth="1"/>
    <col min="20" max="22" width="9.140625" style="1" customWidth="1"/>
    <col min="23" max="23" width="9.140625" style="5" customWidth="1"/>
    <col min="24" max="16384" width="9.140625" style="1" customWidth="1"/>
  </cols>
  <sheetData>
    <row r="1" spans="2:23" s="3" customFormat="1" ht="12.75">
      <c r="B1" s="3" t="s">
        <v>9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</v>
      </c>
      <c r="L1" s="3" t="s">
        <v>7</v>
      </c>
      <c r="M1" s="3" t="s">
        <v>8</v>
      </c>
      <c r="W1" s="20"/>
    </row>
    <row r="2" spans="1:18" s="10" customFormat="1" ht="12.75">
      <c r="A2" s="2" t="s">
        <v>0</v>
      </c>
      <c r="B2" s="2" t="s">
        <v>5</v>
      </c>
      <c r="C2" s="2" t="s">
        <v>5</v>
      </c>
      <c r="D2" s="2" t="s">
        <v>5</v>
      </c>
      <c r="E2" s="2" t="s">
        <v>5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10</v>
      </c>
      <c r="K2" s="2" t="s">
        <v>10</v>
      </c>
      <c r="L2" s="2" t="s">
        <v>10</v>
      </c>
      <c r="M2" s="2" t="s">
        <v>10</v>
      </c>
      <c r="N2" s="8" t="s">
        <v>2</v>
      </c>
      <c r="O2" s="9">
        <v>0.4</v>
      </c>
      <c r="Q2" s="11"/>
      <c r="R2" s="9"/>
    </row>
    <row r="3" spans="1:18" s="10" customFormat="1" ht="12.75">
      <c r="A3" s="21">
        <v>0.01</v>
      </c>
      <c r="B3" s="5">
        <f aca="true" t="shared" si="0" ref="B3:B66">(A3/(2*($O$4*0.1)^0.5))</f>
        <v>0.0070710678118654745</v>
      </c>
      <c r="C3" s="5">
        <f aca="true" t="shared" si="1" ref="C3:C66">(A3/(2*($O$4*1)^0.5))</f>
        <v>0.0022360679774997894</v>
      </c>
      <c r="D3" s="5">
        <f aca="true" t="shared" si="2" ref="D3:D66">(A3/(2*($O$4*10)^0.5))</f>
        <v>0.0007071067811865475</v>
      </c>
      <c r="E3" s="5">
        <f aca="true" t="shared" si="3" ref="E3:E66">(A3/(2*($O$4*100)^0.5))</f>
        <v>0.00022360679774997895</v>
      </c>
      <c r="F3" s="5">
        <f>$O$3+($O$2-$O$3)*ERFC(B3)</f>
        <v>0.3972074505799391</v>
      </c>
      <c r="G3" s="5">
        <f>$O$3+($O$2-$O$3)*ERFC(C3)</f>
        <v>0.39911690508917536</v>
      </c>
      <c r="H3" s="5">
        <f>$O$3+($O$2-$O$3)*ERFC(D3)</f>
        <v>0.3997207404502804</v>
      </c>
      <c r="I3" s="5">
        <f>$O$3+($O$2-$O$3)*ERFC(E3)</f>
        <v>0.39991169036320684</v>
      </c>
      <c r="J3" s="5">
        <f aca="true" t="shared" si="4" ref="J3:J66">+A3*0.1^-0.5</f>
        <v>0.03162277660168379</v>
      </c>
      <c r="K3" s="5">
        <f aca="true" t="shared" si="5" ref="K3:K66">+A3*1^-0.5</f>
        <v>0.01</v>
      </c>
      <c r="L3" s="5">
        <f aca="true" t="shared" si="6" ref="L3:L66">+A3*10^-0.5</f>
        <v>0.0031622776601683794</v>
      </c>
      <c r="M3" s="5">
        <f aca="true" t="shared" si="7" ref="M3:M66">+A3*100^-0.5</f>
        <v>0.001</v>
      </c>
      <c r="N3" s="8" t="s">
        <v>1</v>
      </c>
      <c r="O3" s="9">
        <v>0.05</v>
      </c>
      <c r="Q3" s="11"/>
      <c r="R3" s="9"/>
    </row>
    <row r="4" spans="1:18" s="10" customFormat="1" ht="12.75">
      <c r="A4" s="21">
        <v>0.02</v>
      </c>
      <c r="B4" s="5">
        <f t="shared" si="0"/>
        <v>0.014142135623730949</v>
      </c>
      <c r="C4" s="5">
        <f t="shared" si="1"/>
        <v>0.004472135954999579</v>
      </c>
      <c r="D4" s="5">
        <f t="shared" si="2"/>
        <v>0.001414213562373095</v>
      </c>
      <c r="E4" s="5">
        <f t="shared" si="3"/>
        <v>0.0004472135954999579</v>
      </c>
      <c r="F4" s="5">
        <f>$O$3+($O$2-$O$3)*ERFC(B4)</f>
        <v>0.39441518039853435</v>
      </c>
      <c r="G4" s="5">
        <f>$O$3+($O$2-$O$3)*ERFC(C4)</f>
        <v>0.39823381900924826</v>
      </c>
      <c r="H4" s="5">
        <f>$O$3+($O$2-$O$3)*ERFC(D4)</f>
        <v>0.39944148117982015</v>
      </c>
      <c r="I4" s="5">
        <f>$O$3+($O$2-$O$3)*ERFC(E4)</f>
        <v>0.39982338073524465</v>
      </c>
      <c r="J4" s="5">
        <f t="shared" si="4"/>
        <v>0.06324555320336758</v>
      </c>
      <c r="K4" s="5">
        <f t="shared" si="5"/>
        <v>0.02</v>
      </c>
      <c r="L4" s="5">
        <f t="shared" si="6"/>
        <v>0.006324555320336759</v>
      </c>
      <c r="M4" s="5">
        <f t="shared" si="7"/>
        <v>0.002</v>
      </c>
      <c r="N4" s="8" t="s">
        <v>4</v>
      </c>
      <c r="O4" s="12">
        <v>5</v>
      </c>
      <c r="Q4" s="11"/>
      <c r="R4" s="9"/>
    </row>
    <row r="5" spans="1:18" s="10" customFormat="1" ht="12.75">
      <c r="A5" s="21">
        <v>0.03</v>
      </c>
      <c r="B5" s="5">
        <f t="shared" si="0"/>
        <v>0.021213203435596423</v>
      </c>
      <c r="C5" s="5">
        <f t="shared" si="1"/>
        <v>0.006708203932499369</v>
      </c>
      <c r="D5" s="5">
        <f t="shared" si="2"/>
        <v>0.0021213203435596424</v>
      </c>
      <c r="E5" s="5">
        <f t="shared" si="3"/>
        <v>0.0006708203932499369</v>
      </c>
      <c r="F5" s="5">
        <f>$O$3+($O$2-$O$3)*ERFC(B5)</f>
        <v>0.3916234686107227</v>
      </c>
      <c r="G5" s="5">
        <f>$O$3+($O$2-$O$3)*ERFC(C5)</f>
        <v>0.3973507505908515</v>
      </c>
      <c r="H5" s="5">
        <f>$O$3+($O$2-$O$3)*ERFC(D5)</f>
        <v>0.39916222246787786</v>
      </c>
      <c r="I5" s="5">
        <f>$O$3+($O$2-$O$3)*ERFC(E5)</f>
        <v>0.39973507112494444</v>
      </c>
      <c r="J5" s="5">
        <f t="shared" si="4"/>
        <v>0.09486832980505137</v>
      </c>
      <c r="K5" s="5">
        <f t="shared" si="5"/>
        <v>0.03</v>
      </c>
      <c r="L5" s="5">
        <f t="shared" si="6"/>
        <v>0.009486832980505138</v>
      </c>
      <c r="M5" s="5">
        <f t="shared" si="7"/>
        <v>0.003</v>
      </c>
      <c r="N5" s="13"/>
      <c r="Q5" s="11"/>
      <c r="R5" s="14"/>
    </row>
    <row r="6" spans="1:18" s="10" customFormat="1" ht="12.75">
      <c r="A6" s="21">
        <v>0.04</v>
      </c>
      <c r="B6" s="5">
        <f t="shared" si="0"/>
        <v>0.028284271247461898</v>
      </c>
      <c r="C6" s="5">
        <f t="shared" si="1"/>
        <v>0.008944271909999158</v>
      </c>
      <c r="D6" s="5">
        <f t="shared" si="2"/>
        <v>0.00282842712474619</v>
      </c>
      <c r="E6" s="5">
        <f t="shared" si="3"/>
        <v>0.0008944271909999158</v>
      </c>
      <c r="F6" s="5">
        <f>$O$3+($O$2-$O$3)*ERFC(B6)</f>
        <v>0.38883259420417843</v>
      </c>
      <c r="G6" s="5">
        <f>$O$3+($O$2-$O$3)*ERFC(C6)</f>
        <v>0.3964677086640879</v>
      </c>
      <c r="H6" s="5">
        <f>$O$3+($O$2-$O$3)*ERFC(D6)</f>
        <v>0.39888296459371037</v>
      </c>
      <c r="I6" s="5">
        <f>$O$3+($O$2-$O$3)*ERFC(E6)</f>
        <v>0.39964676154113704</v>
      </c>
      <c r="J6" s="5">
        <f t="shared" si="4"/>
        <v>0.12649110640673517</v>
      </c>
      <c r="K6" s="5">
        <f t="shared" si="5"/>
        <v>0.04</v>
      </c>
      <c r="L6" s="5">
        <f t="shared" si="6"/>
        <v>0.012649110640673518</v>
      </c>
      <c r="M6" s="5">
        <f t="shared" si="7"/>
        <v>0.004</v>
      </c>
      <c r="N6" s="13"/>
      <c r="R6" s="9"/>
    </row>
    <row r="7" spans="1:18" s="10" customFormat="1" ht="12.75">
      <c r="A7" s="21">
        <v>0.05</v>
      </c>
      <c r="B7" s="5">
        <f t="shared" si="0"/>
        <v>0.035355339059327376</v>
      </c>
      <c r="C7" s="5">
        <f t="shared" si="1"/>
        <v>0.011180339887498949</v>
      </c>
      <c r="D7" s="5">
        <f t="shared" si="2"/>
        <v>0.0035355339059327377</v>
      </c>
      <c r="E7" s="5">
        <f t="shared" si="3"/>
        <v>0.001118033988749895</v>
      </c>
      <c r="F7" s="5">
        <f>$O$3+($O$2-$O$3)*ERFC(B7)</f>
        <v>0.38604283591404537</v>
      </c>
      <c r="G7" s="5">
        <f>$O$3+($O$2-$O$3)*ERFC(C7)</f>
        <v>0.3955847020582659</v>
      </c>
      <c r="H7" s="5">
        <f>$O$3+($O$2-$O$3)*ERFC(D7)</f>
        <v>0.39860370783657206</v>
      </c>
      <c r="I7" s="5">
        <f>$O$3+($O$2-$O$3)*ERFC(E7)</f>
        <v>0.3995584519926535</v>
      </c>
      <c r="J7" s="5">
        <f t="shared" si="4"/>
        <v>0.15811388300841897</v>
      </c>
      <c r="K7" s="5">
        <f t="shared" si="5"/>
        <v>0.05</v>
      </c>
      <c r="L7" s="5">
        <f t="shared" si="6"/>
        <v>0.0158113883008419</v>
      </c>
      <c r="M7" s="5">
        <f t="shared" si="7"/>
        <v>0.005000000000000001</v>
      </c>
      <c r="N7" s="13"/>
      <c r="R7" s="9"/>
    </row>
    <row r="8" spans="1:18" s="10" customFormat="1" ht="12.75">
      <c r="A8" s="21">
        <v>0.06</v>
      </c>
      <c r="B8" s="5">
        <f t="shared" si="0"/>
        <v>0.04242640687119285</v>
      </c>
      <c r="C8" s="5">
        <f t="shared" si="1"/>
        <v>0.013416407864998738</v>
      </c>
      <c r="D8" s="5">
        <f t="shared" si="2"/>
        <v>0.004242640687119285</v>
      </c>
      <c r="E8" s="5">
        <f t="shared" si="3"/>
        <v>0.0013416407864998738</v>
      </c>
      <c r="F8" s="5">
        <f>$O$3+($O$2-$O$3)*ERFC(B8)</f>
        <v>0.38325447214321456</v>
      </c>
      <c r="G8" s="5">
        <f>$O$3+($O$2-$O$3)*ERFC(C8)</f>
        <v>0.39470173960163485</v>
      </c>
      <c r="H8" s="5">
        <f>$O$3+($O$2-$O$3)*ERFC(D8)</f>
        <v>0.3983244524757139</v>
      </c>
      <c r="I8" s="5">
        <f>$O$3+($O$2-$O$3)*ERFC(E8)</f>
        <v>0.3994701424883247</v>
      </c>
      <c r="J8" s="5">
        <f t="shared" si="4"/>
        <v>0.18973665961010275</v>
      </c>
      <c r="K8" s="5">
        <f t="shared" si="5"/>
        <v>0.06</v>
      </c>
      <c r="L8" s="5">
        <f t="shared" si="6"/>
        <v>0.018973665961010275</v>
      </c>
      <c r="M8" s="5">
        <f t="shared" si="7"/>
        <v>0.006</v>
      </c>
      <c r="N8" s="13"/>
      <c r="O8" s="12"/>
      <c r="R8" s="9"/>
    </row>
    <row r="9" spans="1:18" s="10" customFormat="1" ht="12.75">
      <c r="A9" s="21">
        <v>0.07</v>
      </c>
      <c r="B9" s="5">
        <f t="shared" si="0"/>
        <v>0.049497474683058325</v>
      </c>
      <c r="C9" s="5">
        <f t="shared" si="1"/>
        <v>0.01565247584249853</v>
      </c>
      <c r="D9" s="5">
        <f t="shared" si="2"/>
        <v>0.004949747468305833</v>
      </c>
      <c r="E9" s="5">
        <f t="shared" si="3"/>
        <v>0.0015652475842498528</v>
      </c>
      <c r="F9" s="5">
        <f>$O$3+($O$2-$O$3)*ERFC(B9)</f>
        <v>0.3804677808749143</v>
      </c>
      <c r="G9" s="5">
        <f>$O$3+($O$2-$O$3)*ERFC(C9)</f>
        <v>0.3938188301211207</v>
      </c>
      <c r="H9" s="5">
        <f>$O$3+($O$2-$O$3)*ERFC(D9)</f>
        <v>0.39804519879038275</v>
      </c>
      <c r="I9" s="5">
        <f>$O$3+($O$2-$O$3)*ERFC(E9)</f>
        <v>0.3993818330369816</v>
      </c>
      <c r="J9" s="5">
        <f t="shared" si="4"/>
        <v>0.22135943621178655</v>
      </c>
      <c r="K9" s="5">
        <f t="shared" si="5"/>
        <v>0.07</v>
      </c>
      <c r="L9" s="5">
        <f t="shared" si="6"/>
        <v>0.02213594362117866</v>
      </c>
      <c r="M9" s="5">
        <f t="shared" si="7"/>
        <v>0.007000000000000001</v>
      </c>
      <c r="N9" s="15"/>
      <c r="O9" s="12"/>
      <c r="R9" s="9"/>
    </row>
    <row r="10" spans="1:18" s="10" customFormat="1" ht="12.75">
      <c r="A10" s="21">
        <v>0.08</v>
      </c>
      <c r="B10" s="5">
        <f t="shared" si="0"/>
        <v>0.056568542494923796</v>
      </c>
      <c r="C10" s="5">
        <f t="shared" si="1"/>
        <v>0.017888543819998316</v>
      </c>
      <c r="D10" s="5">
        <f t="shared" si="2"/>
        <v>0.00565685424949238</v>
      </c>
      <c r="E10" s="5">
        <f t="shared" si="3"/>
        <v>0.0017888543819998316</v>
      </c>
      <c r="F10" s="5">
        <f>$O$3+($O$2-$O$3)*ERFC(B10)</f>
        <v>0.37768303959169625</v>
      </c>
      <c r="G10" s="5">
        <f>$O$3+($O$2-$O$3)*ERFC(C10)</f>
        <v>0.3929359824420616</v>
      </c>
      <c r="H10" s="5">
        <f>$O$3+($O$2-$O$3)*ERFC(D10)</f>
        <v>0.3977659470598204</v>
      </c>
      <c r="I10" s="5">
        <f>$O$3+($O$2-$O$3)*ERFC(E10)</f>
        <v>0.3992935236474551</v>
      </c>
      <c r="J10" s="5">
        <f t="shared" si="4"/>
        <v>0.25298221281347033</v>
      </c>
      <c r="K10" s="5">
        <f t="shared" si="5"/>
        <v>0.08</v>
      </c>
      <c r="L10" s="5">
        <f t="shared" si="6"/>
        <v>0.025298221281347035</v>
      </c>
      <c r="M10" s="5">
        <f t="shared" si="7"/>
        <v>0.008</v>
      </c>
      <c r="N10" s="13"/>
      <c r="R10" s="9"/>
    </row>
    <row r="11" spans="1:18" s="10" customFormat="1" ht="12.75">
      <c r="A11" s="21">
        <v>0.09</v>
      </c>
      <c r="B11" s="5">
        <f t="shared" si="0"/>
        <v>0.06363961030678927</v>
      </c>
      <c r="C11" s="5">
        <f t="shared" si="1"/>
        <v>0.020124611797498106</v>
      </c>
      <c r="D11" s="5">
        <f t="shared" si="2"/>
        <v>0.006363961030678927</v>
      </c>
      <c r="E11" s="5">
        <f t="shared" si="3"/>
        <v>0.0020124611797498106</v>
      </c>
      <c r="F11" s="5">
        <f>$O$3+($O$2-$O$3)*ERFC(B11)</f>
        <v>0.374900525192122</v>
      </c>
      <c r="G11" s="5">
        <f>$O$3+($O$2-$O$3)*ERFC(C11)</f>
        <v>0.39205320538794497</v>
      </c>
      <c r="H11" s="5">
        <f>$O$3+($O$2-$O$3)*ERFC(D11)</f>
        <v>0.39748669756326277</v>
      </c>
      <c r="I11" s="5">
        <f>$O$3+($O$2-$O$3)*ERFC(E11)</f>
        <v>0.39920521432857603</v>
      </c>
      <c r="J11" s="5">
        <f t="shared" si="4"/>
        <v>0.2846049894151541</v>
      </c>
      <c r="K11" s="5">
        <f t="shared" si="5"/>
        <v>0.09</v>
      </c>
      <c r="L11" s="5">
        <f t="shared" si="6"/>
        <v>0.028460498941515415</v>
      </c>
      <c r="M11" s="5">
        <f t="shared" si="7"/>
        <v>0.009</v>
      </c>
      <c r="N11" s="13"/>
      <c r="R11" s="9"/>
    </row>
    <row r="12" spans="1:18" s="10" customFormat="1" ht="12.75">
      <c r="A12" s="4">
        <v>0.1</v>
      </c>
      <c r="B12" s="5">
        <f t="shared" si="0"/>
        <v>0.07071067811865475</v>
      </c>
      <c r="C12" s="5">
        <f t="shared" si="1"/>
        <v>0.022360679774997897</v>
      </c>
      <c r="D12" s="5">
        <f t="shared" si="2"/>
        <v>0.007071067811865475</v>
      </c>
      <c r="E12" s="5">
        <f t="shared" si="3"/>
        <v>0.00223606797749979</v>
      </c>
      <c r="F12" s="5">
        <f>$O$3+($O$2-$O$3)*ERFC(B12)</f>
        <v>0.37212051390818274</v>
      </c>
      <c r="G12" s="5">
        <f>$O$3+($O$2-$O$3)*ERFC(C12)</f>
        <v>0.39117050778014306</v>
      </c>
      <c r="H12" s="5">
        <f>$O$3+($O$2-$O$3)*ERFC(D12)</f>
        <v>0.3972074505799391</v>
      </c>
      <c r="I12" s="5">
        <f>$O$3+($O$2-$O$3)*ERFC(E12)</f>
        <v>0.39911690508917536</v>
      </c>
      <c r="J12" s="5">
        <f t="shared" si="4"/>
        <v>0.31622776601683794</v>
      </c>
      <c r="K12" s="5">
        <f t="shared" si="5"/>
        <v>0.1</v>
      </c>
      <c r="L12" s="5">
        <f t="shared" si="6"/>
        <v>0.0316227766016838</v>
      </c>
      <c r="M12" s="5">
        <f t="shared" si="7"/>
        <v>0.010000000000000002</v>
      </c>
      <c r="N12" s="13"/>
      <c r="R12" s="9"/>
    </row>
    <row r="13" spans="1:23" s="10" customFormat="1" ht="12.75">
      <c r="A13" s="4">
        <v>0.2</v>
      </c>
      <c r="B13" s="5">
        <f t="shared" si="0"/>
        <v>0.1414213562373095</v>
      </c>
      <c r="C13" s="5">
        <f t="shared" si="1"/>
        <v>0.044721359549995794</v>
      </c>
      <c r="D13" s="5">
        <f t="shared" si="2"/>
        <v>0.01414213562373095</v>
      </c>
      <c r="E13" s="5">
        <f t="shared" si="3"/>
        <v>0.00447213595499958</v>
      </c>
      <c r="F13" s="5">
        <f>$O$3+($O$2-$O$3)*ERFC(B13)</f>
        <v>0.3445182033967683</v>
      </c>
      <c r="G13" s="5">
        <f>$O$3+($O$2-$O$3)*ERFC(C13)</f>
        <v>0.38234983990403665</v>
      </c>
      <c r="H13" s="5">
        <f>$O$3+($O$2-$O$3)*ERFC(D13)</f>
        <v>0.39441518039853435</v>
      </c>
      <c r="I13" s="5">
        <f>$O$3+($O$2-$O$3)*ERFC(E13)</f>
        <v>0.39823381900924826</v>
      </c>
      <c r="J13" s="5">
        <f t="shared" si="4"/>
        <v>0.6324555320336759</v>
      </c>
      <c r="K13" s="5">
        <f t="shared" si="5"/>
        <v>0.2</v>
      </c>
      <c r="L13" s="5">
        <f t="shared" si="6"/>
        <v>0.0632455532033676</v>
      </c>
      <c r="M13" s="5">
        <f t="shared" si="7"/>
        <v>0.020000000000000004</v>
      </c>
      <c r="N13" s="15"/>
      <c r="O13" s="12"/>
      <c r="P13" s="12"/>
      <c r="W13" s="9"/>
    </row>
    <row r="14" spans="1:21" s="10" customFormat="1" ht="12.75">
      <c r="A14" s="4">
        <v>0.3</v>
      </c>
      <c r="B14" s="5">
        <f t="shared" si="0"/>
        <v>0.21213203435596423</v>
      </c>
      <c r="C14" s="5">
        <f t="shared" si="1"/>
        <v>0.06708203932499368</v>
      </c>
      <c r="D14" s="5">
        <f t="shared" si="2"/>
        <v>0.021213203435596423</v>
      </c>
      <c r="E14" s="5">
        <f t="shared" si="3"/>
        <v>0.006708203932499369</v>
      </c>
      <c r="F14" s="5">
        <f>$O$3+($O$2-$O$3)*ERFC(B14)</f>
        <v>0.3174620045189009</v>
      </c>
      <c r="G14" s="5">
        <f>$O$3+($O$2-$O$3)*ERFC(C14)</f>
        <v>0.3735467942672342</v>
      </c>
      <c r="H14" s="5">
        <f>$O$3+($O$2-$O$3)*ERFC(D14)</f>
        <v>0.3916234686107227</v>
      </c>
      <c r="I14" s="5">
        <f>$O$3+($O$2-$O$3)*ERFC(E14)</f>
        <v>0.3973507505908515</v>
      </c>
      <c r="J14" s="5">
        <f t="shared" si="4"/>
        <v>0.9486832980505137</v>
      </c>
      <c r="K14" s="5">
        <f t="shared" si="5"/>
        <v>0.3</v>
      </c>
      <c r="L14" s="5">
        <f t="shared" si="6"/>
        <v>0.09486832980505137</v>
      </c>
      <c r="M14" s="5">
        <f t="shared" si="7"/>
        <v>0.03</v>
      </c>
      <c r="N14" s="8"/>
      <c r="U14" s="9"/>
    </row>
    <row r="15" spans="1:21" s="10" customFormat="1" ht="12.75">
      <c r="A15" s="4">
        <v>0.4</v>
      </c>
      <c r="B15" s="5">
        <f t="shared" si="0"/>
        <v>0.282842712474619</v>
      </c>
      <c r="C15" s="5">
        <f t="shared" si="1"/>
        <v>0.08944271909999159</v>
      </c>
      <c r="D15" s="5">
        <f t="shared" si="2"/>
        <v>0.0282842712474619</v>
      </c>
      <c r="E15" s="5">
        <f t="shared" si="3"/>
        <v>0.00894427190999916</v>
      </c>
      <c r="F15" s="5">
        <f>$O$3+($O$2-$O$3)*ERFC(B15)</f>
        <v>0.29120478089277113</v>
      </c>
      <c r="G15" s="5">
        <f>$O$3+($O$2-$O$3)*ERFC(C15)</f>
        <v>0.3647701160011975</v>
      </c>
      <c r="H15" s="5">
        <f>$O$3+($O$2-$O$3)*ERFC(D15)</f>
        <v>0.38883259420417843</v>
      </c>
      <c r="I15" s="5">
        <f>$O$3+($O$2-$O$3)*ERFC(E15)</f>
        <v>0.3964677086640879</v>
      </c>
      <c r="J15" s="5">
        <f t="shared" si="4"/>
        <v>1.2649110640673518</v>
      </c>
      <c r="K15" s="5">
        <f t="shared" si="5"/>
        <v>0.4</v>
      </c>
      <c r="L15" s="5">
        <f t="shared" si="6"/>
        <v>0.1264911064067352</v>
      </c>
      <c r="M15" s="5">
        <f t="shared" si="7"/>
        <v>0.04000000000000001</v>
      </c>
      <c r="N15" s="17"/>
      <c r="U15" s="9"/>
    </row>
    <row r="16" spans="1:21" s="10" customFormat="1" ht="12.75">
      <c r="A16" s="4">
        <v>0.5</v>
      </c>
      <c r="B16" s="5">
        <f t="shared" si="0"/>
        <v>0.35355339059327373</v>
      </c>
      <c r="C16" s="5">
        <f t="shared" si="1"/>
        <v>0.11180339887498948</v>
      </c>
      <c r="D16" s="5">
        <f t="shared" si="2"/>
        <v>0.035355339059327376</v>
      </c>
      <c r="E16" s="5">
        <f t="shared" si="3"/>
        <v>0.011180339887498949</v>
      </c>
      <c r="F16" s="5">
        <f>$O$3+($O$2-$O$3)*ERFC(B16)</f>
        <v>0.26597627734327106</v>
      </c>
      <c r="G16" s="5">
        <f>$O$3+($O$2-$O$3)*ERFC(C16)</f>
        <v>0.356028471427931</v>
      </c>
      <c r="H16" s="5">
        <f>$O$3+($O$2-$O$3)*ERFC(D16)</f>
        <v>0.38604283591404537</v>
      </c>
      <c r="I16" s="5">
        <f>$O$3+($O$2-$O$3)*ERFC(E16)</f>
        <v>0.3955847020582659</v>
      </c>
      <c r="J16" s="5">
        <f t="shared" si="4"/>
        <v>1.5811388300841895</v>
      </c>
      <c r="K16" s="5">
        <f t="shared" si="5"/>
        <v>0.5</v>
      </c>
      <c r="L16" s="5">
        <f t="shared" si="6"/>
        <v>0.15811388300841897</v>
      </c>
      <c r="M16" s="5">
        <f t="shared" si="7"/>
        <v>0.05</v>
      </c>
      <c r="N16" s="17"/>
      <c r="U16" s="9"/>
    </row>
    <row r="17" spans="1:21" s="10" customFormat="1" ht="12.75">
      <c r="A17" s="4">
        <v>0.6</v>
      </c>
      <c r="B17" s="5">
        <f t="shared" si="0"/>
        <v>0.42426406871192845</v>
      </c>
      <c r="C17" s="5">
        <f t="shared" si="1"/>
        <v>0.13416407864998736</v>
      </c>
      <c r="D17" s="5">
        <f t="shared" si="2"/>
        <v>0.04242640687119285</v>
      </c>
      <c r="E17" s="5">
        <f t="shared" si="3"/>
        <v>0.013416407864998738</v>
      </c>
      <c r="F17" s="5">
        <f>$O$3+($O$2-$O$3)*ERFC(B17)</f>
        <v>0.2419771824905772</v>
      </c>
      <c r="G17" s="5">
        <f>$O$3+($O$2-$O$3)*ERFC(C17)</f>
        <v>0.34733042233148276</v>
      </c>
      <c r="H17" s="5">
        <f>$O$3+($O$2-$O$3)*ERFC(D17)</f>
        <v>0.38325447214321456</v>
      </c>
      <c r="I17" s="5">
        <f>$O$3+($O$2-$O$3)*ERFC(E17)</f>
        <v>0.39470173960163485</v>
      </c>
      <c r="J17" s="5">
        <f t="shared" si="4"/>
        <v>1.8973665961010273</v>
      </c>
      <c r="K17" s="5">
        <f t="shared" si="5"/>
        <v>0.6</v>
      </c>
      <c r="L17" s="5">
        <f t="shared" si="6"/>
        <v>0.18973665961010275</v>
      </c>
      <c r="M17" s="5">
        <f t="shared" si="7"/>
        <v>0.06</v>
      </c>
      <c r="N17" s="19"/>
      <c r="U17" s="9"/>
    </row>
    <row r="18" spans="1:21" s="10" customFormat="1" ht="12.75">
      <c r="A18" s="4">
        <v>0.7</v>
      </c>
      <c r="B18" s="5">
        <f t="shared" si="0"/>
        <v>0.4949747468305832</v>
      </c>
      <c r="C18" s="5">
        <f t="shared" si="1"/>
        <v>0.15652475842498526</v>
      </c>
      <c r="D18" s="5">
        <f t="shared" si="2"/>
        <v>0.049497474683058325</v>
      </c>
      <c r="E18" s="5">
        <f t="shared" si="3"/>
        <v>0.015652475842498525</v>
      </c>
      <c r="F18" s="5">
        <f>$O$3+($O$2-$O$3)*ERFC(B18)</f>
        <v>0.21937455709495296</v>
      </c>
      <c r="G18" s="5">
        <f>$O$3+($O$2-$O$3)*ERFC(C18)</f>
        <v>0.33868440097352537</v>
      </c>
      <c r="H18" s="5">
        <f>$O$3+($O$2-$O$3)*ERFC(D18)</f>
        <v>0.3804677808749143</v>
      </c>
      <c r="I18" s="5">
        <f>$O$3+($O$2-$O$3)*ERFC(E18)</f>
        <v>0.3938188301211207</v>
      </c>
      <c r="J18" s="5">
        <f t="shared" si="4"/>
        <v>2.213594362117865</v>
      </c>
      <c r="K18" s="5">
        <f t="shared" si="5"/>
        <v>0.7</v>
      </c>
      <c r="L18" s="5">
        <f t="shared" si="6"/>
        <v>0.22135943621178655</v>
      </c>
      <c r="M18" s="5">
        <f t="shared" si="7"/>
        <v>0.06999999999999999</v>
      </c>
      <c r="N18" s="15"/>
      <c r="U18" s="9"/>
    </row>
    <row r="19" spans="1:21" s="10" customFormat="1" ht="12.75">
      <c r="A19" s="4">
        <v>0.8</v>
      </c>
      <c r="B19" s="5">
        <f t="shared" si="0"/>
        <v>0.565685424949238</v>
      </c>
      <c r="C19" s="5">
        <f t="shared" si="1"/>
        <v>0.17888543819998318</v>
      </c>
      <c r="D19" s="5">
        <f t="shared" si="2"/>
        <v>0.0565685424949238</v>
      </c>
      <c r="E19" s="5">
        <f t="shared" si="3"/>
        <v>0.01788854381999832</v>
      </c>
      <c r="F19" s="5">
        <f>$O$3+($O$2-$O$3)*ERFC(B19)</f>
        <v>0.19829877915857885</v>
      </c>
      <c r="G19" s="5">
        <f>$O$3+($O$2-$O$3)*ERFC(C19)</f>
        <v>0.33009868542691406</v>
      </c>
      <c r="H19" s="5">
        <f>$O$3+($O$2-$O$3)*ERFC(D19)</f>
        <v>0.37768303959169625</v>
      </c>
      <c r="I19" s="5">
        <f>$O$3+($O$2-$O$3)*ERFC(E19)</f>
        <v>0.3929359824420616</v>
      </c>
      <c r="J19" s="5">
        <f t="shared" si="4"/>
        <v>2.5298221281347035</v>
      </c>
      <c r="K19" s="5">
        <f t="shared" si="5"/>
        <v>0.8</v>
      </c>
      <c r="L19" s="5">
        <f t="shared" si="6"/>
        <v>0.2529822128134704</v>
      </c>
      <c r="M19" s="5">
        <f t="shared" si="7"/>
        <v>0.08000000000000002</v>
      </c>
      <c r="N19" s="13"/>
      <c r="U19" s="9"/>
    </row>
    <row r="20" spans="1:21" s="10" customFormat="1" ht="12.75">
      <c r="A20" s="4">
        <v>0.9</v>
      </c>
      <c r="B20" s="5">
        <f t="shared" si="0"/>
        <v>0.6363961030678927</v>
      </c>
      <c r="C20" s="5">
        <f t="shared" si="1"/>
        <v>0.20124611797498107</v>
      </c>
      <c r="D20" s="5">
        <f t="shared" si="2"/>
        <v>0.06363961030678927</v>
      </c>
      <c r="E20" s="5">
        <f t="shared" si="3"/>
        <v>0.020124611797498106</v>
      </c>
      <c r="F20" s="5">
        <f>$O$3+($O$2-$O$3)*ERFC(B20)</f>
        <v>0.17884208869847829</v>
      </c>
      <c r="G20" s="5">
        <f>$O$3+($O$2-$O$3)*ERFC(C20)</f>
        <v>0.3215813759281993</v>
      </c>
      <c r="H20" s="5">
        <f>$O$3+($O$2-$O$3)*ERFC(D20)</f>
        <v>0.374900525192122</v>
      </c>
      <c r="I20" s="5">
        <f>$O$3+($O$2-$O$3)*ERFC(E20)</f>
        <v>0.39205320538794497</v>
      </c>
      <c r="J20" s="5">
        <f t="shared" si="4"/>
        <v>2.846049894151541</v>
      </c>
      <c r="K20" s="5">
        <f t="shared" si="5"/>
        <v>0.9</v>
      </c>
      <c r="L20" s="5">
        <f t="shared" si="6"/>
        <v>0.28460498941515416</v>
      </c>
      <c r="M20" s="5">
        <f t="shared" si="7"/>
        <v>0.09000000000000001</v>
      </c>
      <c r="N20" s="13"/>
      <c r="U20" s="9"/>
    </row>
    <row r="21" spans="1:21" s="10" customFormat="1" ht="12.75">
      <c r="A21" s="4">
        <v>1</v>
      </c>
      <c r="B21" s="5">
        <f t="shared" si="0"/>
        <v>0.7071067811865475</v>
      </c>
      <c r="C21" s="5">
        <f t="shared" si="1"/>
        <v>0.22360679774997896</v>
      </c>
      <c r="D21" s="5">
        <f t="shared" si="2"/>
        <v>0.07071067811865475</v>
      </c>
      <c r="E21" s="5">
        <f t="shared" si="3"/>
        <v>0.022360679774997897</v>
      </c>
      <c r="F21" s="5">
        <f>$O$3+($O$2-$O$3)*ERFC(B21)</f>
        <v>0.16105867803910018</v>
      </c>
      <c r="G21" s="5">
        <f>$O$3+($O$2-$O$3)*ERFC(C21)</f>
        <v>0.31314037200311884</v>
      </c>
      <c r="H21" s="5">
        <f>$O$3+($O$2-$O$3)*ERFC(D21)</f>
        <v>0.37212051390818274</v>
      </c>
      <c r="I21" s="5">
        <f>$O$3+($O$2-$O$3)*ERFC(E21)</f>
        <v>0.39117050778014306</v>
      </c>
      <c r="J21" s="5">
        <f t="shared" si="4"/>
        <v>3.162277660168379</v>
      </c>
      <c r="K21" s="5">
        <f t="shared" si="5"/>
        <v>1</v>
      </c>
      <c r="L21" s="5">
        <f t="shared" si="6"/>
        <v>0.31622776601683794</v>
      </c>
      <c r="M21" s="5">
        <f t="shared" si="7"/>
        <v>0.1</v>
      </c>
      <c r="N21" s="13"/>
      <c r="U21" s="9"/>
    </row>
    <row r="22" spans="1:21" s="10" customFormat="1" ht="12.75">
      <c r="A22" s="4">
        <v>1.1</v>
      </c>
      <c r="B22" s="5">
        <f t="shared" si="0"/>
        <v>0.7778174593052023</v>
      </c>
      <c r="C22" s="5">
        <f t="shared" si="1"/>
        <v>0.24596747752497689</v>
      </c>
      <c r="D22" s="5">
        <f t="shared" si="2"/>
        <v>0.07778174593052023</v>
      </c>
      <c r="E22" s="5">
        <f t="shared" si="3"/>
        <v>0.024596747752497688</v>
      </c>
      <c r="F22" s="5">
        <f>$O$3+($O$2-$O$3)*ERFC(B22)</f>
        <v>0.14496631342935257</v>
      </c>
      <c r="G22" s="5">
        <f>$O$3+($O$2-$O$3)*ERFC(C22)</f>
        <v>0.3047833506002166</v>
      </c>
      <c r="H22" s="5">
        <f>$O$3+($O$2-$O$3)*ERFC(D22)</f>
        <v>0.36934328122306054</v>
      </c>
      <c r="I22" s="5">
        <f>$O$3+($O$2-$O$3)*ERFC(E22)</f>
        <v>0.39028789843765094</v>
      </c>
      <c r="J22" s="5">
        <f t="shared" si="4"/>
        <v>3.478505426185217</v>
      </c>
      <c r="K22" s="5">
        <f t="shared" si="5"/>
        <v>1.1</v>
      </c>
      <c r="L22" s="5">
        <f t="shared" si="6"/>
        <v>0.3478505426185218</v>
      </c>
      <c r="M22" s="5">
        <f t="shared" si="7"/>
        <v>0.11000000000000001</v>
      </c>
      <c r="N22" s="13"/>
      <c r="U22" s="9"/>
    </row>
    <row r="23" spans="1:21" s="10" customFormat="1" ht="12.75">
      <c r="A23" s="4">
        <v>1.2</v>
      </c>
      <c r="B23" s="5">
        <f t="shared" si="0"/>
        <v>0.8485281374238569</v>
      </c>
      <c r="C23" s="5">
        <f t="shared" si="1"/>
        <v>0.2683281572999747</v>
      </c>
      <c r="D23" s="5">
        <f t="shared" si="2"/>
        <v>0.0848528137423857</v>
      </c>
      <c r="E23" s="5">
        <f t="shared" si="3"/>
        <v>0.026832815729997475</v>
      </c>
      <c r="F23" s="5">
        <f>$O$3+($O$2-$O$3)*ERFC(B23)</f>
        <v>0.13054881404867447</v>
      </c>
      <c r="G23" s="5">
        <f>$O$3+($O$2-$O$3)*ERFC(C23)</f>
        <v>0.2965177447342408</v>
      </c>
      <c r="H23" s="5">
        <f>$O$3+($O$2-$O$3)*ERFC(D23)</f>
        <v>0.36656910178927604</v>
      </c>
      <c r="I23" s="5">
        <f>$O$3+($O$2-$O$3)*ERFC(E23)</f>
        <v>0.38940538617682363</v>
      </c>
      <c r="J23" s="5">
        <f t="shared" si="4"/>
        <v>3.7947331922020546</v>
      </c>
      <c r="K23" s="5">
        <f t="shared" si="5"/>
        <v>1.2</v>
      </c>
      <c r="L23" s="5">
        <f t="shared" si="6"/>
        <v>0.3794733192202055</v>
      </c>
      <c r="M23" s="5">
        <f t="shared" si="7"/>
        <v>0.12</v>
      </c>
      <c r="N23" s="13"/>
      <c r="U23" s="9"/>
    </row>
    <row r="24" spans="1:21" s="10" customFormat="1" ht="12.75">
      <c r="A24" s="4">
        <v>1.3</v>
      </c>
      <c r="B24" s="5">
        <f t="shared" si="0"/>
        <v>0.9192388155425117</v>
      </c>
      <c r="C24" s="5">
        <f t="shared" si="1"/>
        <v>0.2906888370749727</v>
      </c>
      <c r="D24" s="5">
        <f t="shared" si="2"/>
        <v>0.09192388155425117</v>
      </c>
      <c r="E24" s="5">
        <f t="shared" si="3"/>
        <v>0.029068883707497266</v>
      </c>
      <c r="F24" s="5">
        <f>$O$3+($O$2-$O$3)*ERFC(B24)</f>
        <v>0.11776037537756662</v>
      </c>
      <c r="G24" s="5">
        <f>$O$3+($O$2-$O$3)*ERFC(C24)</f>
        <v>0.2883507254545649</v>
      </c>
      <c r="H24" s="5">
        <f>$O$3+($O$2-$O$3)*ERFC(D24)</f>
        <v>0.363798249347268</v>
      </c>
      <c r="I24" s="5">
        <f>$O$3+($O$2-$O$3)*ERFC(E24)</f>
        <v>0.3885229798111144</v>
      </c>
      <c r="J24" s="5">
        <f t="shared" si="4"/>
        <v>4.110960958218893</v>
      </c>
      <c r="K24" s="5">
        <f t="shared" si="5"/>
        <v>1.3</v>
      </c>
      <c r="L24" s="5">
        <f t="shared" si="6"/>
        <v>0.41109609582188933</v>
      </c>
      <c r="M24" s="5">
        <f t="shared" si="7"/>
        <v>0.13</v>
      </c>
      <c r="N24" s="13"/>
      <c r="U24" s="9"/>
    </row>
    <row r="25" spans="1:21" s="10" customFormat="1" ht="12.75">
      <c r="A25" s="4">
        <v>1.4</v>
      </c>
      <c r="B25" s="5">
        <f t="shared" si="0"/>
        <v>0.9899494936611664</v>
      </c>
      <c r="C25" s="5">
        <f t="shared" si="1"/>
        <v>0.3130495168499705</v>
      </c>
      <c r="D25" s="5">
        <f t="shared" si="2"/>
        <v>0.09899494936611665</v>
      </c>
      <c r="E25" s="5">
        <f t="shared" si="3"/>
        <v>0.03130495168499705</v>
      </c>
      <c r="F25" s="5">
        <f>$O$3+($O$2-$O$3)*ERFC(B25)</f>
        <v>0.1065296855583802</v>
      </c>
      <c r="G25" s="5">
        <f>$O$3+($O$2-$O$3)*ERFC(C25)</f>
        <v>0.28028918157775184</v>
      </c>
      <c r="H25" s="5">
        <f>$O$3+($O$2-$O$3)*ERFC(D25)</f>
        <v>0.36103099664445054</v>
      </c>
      <c r="I25" s="5">
        <f>$O$3+($O$2-$O$3)*ERFC(E25)</f>
        <v>0.3876406881508135</v>
      </c>
      <c r="J25" s="5">
        <f t="shared" si="4"/>
        <v>4.42718872423573</v>
      </c>
      <c r="K25" s="5">
        <f t="shared" si="5"/>
        <v>1.4</v>
      </c>
      <c r="L25" s="5">
        <f t="shared" si="6"/>
        <v>0.4427188724235731</v>
      </c>
      <c r="M25" s="5">
        <f t="shared" si="7"/>
        <v>0.13999999999999999</v>
      </c>
      <c r="N25" s="13"/>
      <c r="U25" s="9"/>
    </row>
    <row r="26" spans="1:21" s="10" customFormat="1" ht="12.75">
      <c r="A26" s="4">
        <v>1.5</v>
      </c>
      <c r="B26" s="5">
        <f t="shared" si="0"/>
        <v>1.0606601717798212</v>
      </c>
      <c r="C26" s="5">
        <f t="shared" si="1"/>
        <v>0.33541019662496846</v>
      </c>
      <c r="D26" s="5">
        <f t="shared" si="2"/>
        <v>0.10606601717798213</v>
      </c>
      <c r="E26" s="5">
        <f t="shared" si="3"/>
        <v>0.03354101966249684</v>
      </c>
      <c r="F26" s="5">
        <f>$O$3+($O$2-$O$3)*ERFC(B26)</f>
        <v>0.09676506005656119</v>
      </c>
      <c r="G26" s="5">
        <f>$O$3+($O$2-$O$3)*ERFC(C26)</f>
        <v>0.2723397037226963</v>
      </c>
      <c r="H26" s="5">
        <f>$O$3+($O$2-$O$3)*ERFC(D26)</f>
        <v>0.3582676153547941</v>
      </c>
      <c r="I26" s="5">
        <f>$O$3+($O$2-$O$3)*ERFC(E26)</f>
        <v>0.386758520001352</v>
      </c>
      <c r="J26" s="5">
        <f t="shared" si="4"/>
        <v>4.743416490252569</v>
      </c>
      <c r="K26" s="5">
        <f t="shared" si="5"/>
        <v>1.5</v>
      </c>
      <c r="L26" s="5">
        <f t="shared" si="6"/>
        <v>0.4743416490252569</v>
      </c>
      <c r="M26" s="5">
        <f t="shared" si="7"/>
        <v>0.15000000000000002</v>
      </c>
      <c r="N26" s="13"/>
      <c r="U26" s="9"/>
    </row>
    <row r="27" spans="1:21" s="10" customFormat="1" ht="12.75">
      <c r="A27" s="4">
        <v>1.6</v>
      </c>
      <c r="B27" s="5">
        <f t="shared" si="0"/>
        <v>1.131370849898476</v>
      </c>
      <c r="C27" s="5">
        <f t="shared" si="1"/>
        <v>0.35777087639996635</v>
      </c>
      <c r="D27" s="5">
        <f t="shared" si="2"/>
        <v>0.1131370849898476</v>
      </c>
      <c r="E27" s="5">
        <f t="shared" si="3"/>
        <v>0.03577708763999664</v>
      </c>
      <c r="F27" s="5">
        <f>$O$3+($O$2-$O$3)*ERFC(B27)</f>
        <v>0.08835951461945168</v>
      </c>
      <c r="G27" s="5">
        <f>$O$3+($O$2-$O$3)*ERFC(C27)</f>
        <v>0.26450856846685644</v>
      </c>
      <c r="H27" s="5">
        <f>$O$3+($O$2-$O$3)*ERFC(D27)</f>
        <v>0.35550837599897944</v>
      </c>
      <c r="I27" s="5">
        <f>$O$3+($O$2-$O$3)*ERFC(E27)</f>
        <v>0.3858764841679645</v>
      </c>
      <c r="J27" s="5">
        <f t="shared" si="4"/>
        <v>5.059644256269407</v>
      </c>
      <c r="K27" s="5">
        <f t="shared" si="5"/>
        <v>1.6</v>
      </c>
      <c r="L27" s="5">
        <f t="shared" si="6"/>
        <v>0.5059644256269408</v>
      </c>
      <c r="M27" s="5">
        <f t="shared" si="7"/>
        <v>0.16000000000000003</v>
      </c>
      <c r="N27" s="13"/>
      <c r="U27" s="9"/>
    </row>
    <row r="28" spans="1:21" s="10" customFormat="1" ht="12.75">
      <c r="A28" s="4">
        <v>1.7</v>
      </c>
      <c r="B28" s="5">
        <f t="shared" si="0"/>
        <v>1.2020815280171306</v>
      </c>
      <c r="C28" s="5">
        <f t="shared" si="1"/>
        <v>0.38013155617496425</v>
      </c>
      <c r="D28" s="5">
        <f t="shared" si="2"/>
        <v>0.12020815280171307</v>
      </c>
      <c r="E28" s="5">
        <f t="shared" si="3"/>
        <v>0.03801315561749642</v>
      </c>
      <c r="F28" s="5">
        <f>$O$3+($O$2-$O$3)*ERFC(B28)</f>
        <v>0.08119583012230222</v>
      </c>
      <c r="G28" s="5">
        <f>$O$3+($O$2-$O$3)*ERFC(C28)</f>
        <v>0.2568017242011471</v>
      </c>
      <c r="H28" s="5">
        <f>$O$3+($O$2-$O$3)*ERFC(D28)</f>
        <v>0.3527535478651707</v>
      </c>
      <c r="I28" s="5">
        <f>$O$3+($O$2-$O$3)*ERFC(E28)</f>
        <v>0.38499458944890347</v>
      </c>
      <c r="J28" s="5">
        <f t="shared" si="4"/>
        <v>5.375872022286244</v>
      </c>
      <c r="K28" s="5">
        <f t="shared" si="5"/>
        <v>1.7</v>
      </c>
      <c r="L28" s="5">
        <f t="shared" si="6"/>
        <v>0.5375872022286244</v>
      </c>
      <c r="M28" s="5">
        <f t="shared" si="7"/>
        <v>0.17</v>
      </c>
      <c r="N28" s="13"/>
      <c r="U28" s="9"/>
    </row>
    <row r="29" spans="1:21" s="10" customFormat="1" ht="12.75">
      <c r="A29" s="4">
        <v>1.8</v>
      </c>
      <c r="B29" s="5">
        <f t="shared" si="0"/>
        <v>1.2727922061357855</v>
      </c>
      <c r="C29" s="5">
        <f t="shared" si="1"/>
        <v>0.40249223594996214</v>
      </c>
      <c r="D29" s="5">
        <f t="shared" si="2"/>
        <v>0.12727922061357855</v>
      </c>
      <c r="E29" s="5">
        <f t="shared" si="3"/>
        <v>0.04024922359499621</v>
      </c>
      <c r="F29" s="5">
        <f>$O$3+($O$2-$O$3)*ERFC(B29)</f>
        <v>0.07515122740940726</v>
      </c>
      <c r="G29" s="5">
        <f>$O$3+($O$2-$O$3)*ERFC(C29)</f>
        <v>0.2492247773510618</v>
      </c>
      <c r="H29" s="5">
        <f>$O$3+($O$2-$O$3)*ERFC(D29)</f>
        <v>0.35000339887278337</v>
      </c>
      <c r="I29" s="5">
        <f>$O$3+($O$2-$O$3)*ERFC(E29)</f>
        <v>0.38411284463907736</v>
      </c>
      <c r="J29" s="5">
        <f t="shared" si="4"/>
        <v>5.692099788303082</v>
      </c>
      <c r="K29" s="5">
        <f t="shared" si="5"/>
        <v>1.8</v>
      </c>
      <c r="L29" s="5">
        <f t="shared" si="6"/>
        <v>0.5692099788303083</v>
      </c>
      <c r="M29" s="5">
        <f t="shared" si="7"/>
        <v>0.18000000000000002</v>
      </c>
      <c r="N29" s="13"/>
      <c r="U29" s="9"/>
    </row>
    <row r="30" spans="1:21" s="10" customFormat="1" ht="12.75">
      <c r="A30" s="4">
        <v>1.9</v>
      </c>
      <c r="B30" s="5">
        <f t="shared" si="0"/>
        <v>1.34350288425444</v>
      </c>
      <c r="C30" s="5">
        <f t="shared" si="1"/>
        <v>0.42485291572496</v>
      </c>
      <c r="D30" s="5">
        <f t="shared" si="2"/>
        <v>0.13435028842544403</v>
      </c>
      <c r="E30" s="5">
        <f t="shared" si="3"/>
        <v>0.042485291572496</v>
      </c>
      <c r="F30" s="5">
        <f>$O$3+($O$2-$O$3)*ERFC(B30)</f>
        <v>0.07010159476544706</v>
      </c>
      <c r="G30" s="5">
        <f>$O$3+($O$2-$O$3)*ERFC(C30)</f>
        <v>0.24178298481527422</v>
      </c>
      <c r="H30" s="5">
        <f>$O$3+($O$2-$O$3)*ERFC(D30)</f>
        <v>0.34725819568937305</v>
      </c>
      <c r="I30" s="5">
        <f>$O$3+($O$2-$O$3)*ERFC(E30)</f>
        <v>0.38323125852890183</v>
      </c>
      <c r="J30" s="5">
        <f t="shared" si="4"/>
        <v>6.00832755431992</v>
      </c>
      <c r="K30" s="5">
        <f t="shared" si="5"/>
        <v>1.9</v>
      </c>
      <c r="L30" s="5">
        <f t="shared" si="6"/>
        <v>0.6008327554319921</v>
      </c>
      <c r="M30" s="5">
        <f t="shared" si="7"/>
        <v>0.19</v>
      </c>
      <c r="N30" s="13"/>
      <c r="U30" s="9"/>
    </row>
    <row r="31" spans="1:13" ht="12.75">
      <c r="A31" s="4">
        <v>2</v>
      </c>
      <c r="B31" s="5">
        <f t="shared" si="0"/>
        <v>1.414213562373095</v>
      </c>
      <c r="C31" s="5">
        <f t="shared" si="1"/>
        <v>0.4472135954999579</v>
      </c>
      <c r="D31" s="5">
        <f t="shared" si="2"/>
        <v>0.1414213562373095</v>
      </c>
      <c r="E31" s="5">
        <f t="shared" si="3"/>
        <v>0.044721359549995794</v>
      </c>
      <c r="F31" s="5">
        <f>$O$3+($O$2-$O$3)*ERFC(B31)</f>
        <v>0.0659250946724419</v>
      </c>
      <c r="G31" s="5">
        <f>$O$3+($O$2-$O$3)*ERFC(C31)</f>
        <v>0.23448124003336557</v>
      </c>
      <c r="H31" s="5">
        <f>$O$3+($O$2-$O$3)*ERFC(D31)</f>
        <v>0.3445182033967683</v>
      </c>
      <c r="I31" s="5">
        <f>$O$3+($O$2-$O$3)*ERFC(E31)</f>
        <v>0.38234983990403665</v>
      </c>
      <c r="J31" s="5">
        <f t="shared" si="4"/>
        <v>6.324555320336758</v>
      </c>
      <c r="K31" s="5">
        <f t="shared" si="5"/>
        <v>2</v>
      </c>
      <c r="L31" s="5">
        <f t="shared" si="6"/>
        <v>0.6324555320336759</v>
      </c>
      <c r="M31" s="5">
        <f t="shared" si="7"/>
        <v>0.2</v>
      </c>
    </row>
    <row r="32" spans="1:13" ht="12.75">
      <c r="A32" s="4">
        <v>2.1</v>
      </c>
      <c r="B32" s="5">
        <f t="shared" si="0"/>
        <v>1.4849242404917498</v>
      </c>
      <c r="C32" s="5">
        <f t="shared" si="1"/>
        <v>0.4695742752749558</v>
      </c>
      <c r="D32" s="5">
        <f t="shared" si="2"/>
        <v>0.14849242404917498</v>
      </c>
      <c r="E32" s="5">
        <f t="shared" si="3"/>
        <v>0.046957427527495585</v>
      </c>
      <c r="F32" s="5">
        <f>$O$3+($O$2-$O$3)*ERFC(B32)</f>
        <v>0.06250509645654653</v>
      </c>
      <c r="G32" s="5">
        <f>$O$3+($O$2-$O$3)*ERFC(C32)</f>
        <v>0.22732406761984264</v>
      </c>
      <c r="H32" s="5">
        <f>$O$3+($O$2-$O$3)*ERFC(D32)</f>
        <v>0.34178368556699085</v>
      </c>
      <c r="I32" s="5">
        <f>$O$3+($O$2-$O$3)*ERFC(E32)</f>
        <v>0.38146859754512324</v>
      </c>
      <c r="J32" s="5">
        <f t="shared" si="4"/>
        <v>6.640783086353596</v>
      </c>
      <c r="K32" s="5">
        <f t="shared" si="5"/>
        <v>2.1</v>
      </c>
      <c r="L32" s="5">
        <f t="shared" si="6"/>
        <v>0.6640783086353597</v>
      </c>
      <c r="M32" s="5">
        <f t="shared" si="7"/>
        <v>0.21000000000000002</v>
      </c>
    </row>
    <row r="33" spans="1:13" ht="12.75">
      <c r="A33" s="4">
        <v>2.2</v>
      </c>
      <c r="B33" s="5">
        <f t="shared" si="0"/>
        <v>1.5556349186104046</v>
      </c>
      <c r="C33" s="5">
        <f t="shared" si="1"/>
        <v>0.49193495504995377</v>
      </c>
      <c r="D33" s="5">
        <f t="shared" si="2"/>
        <v>0.15556349186104046</v>
      </c>
      <c r="E33" s="5">
        <f t="shared" si="3"/>
        <v>0.049193495504995376</v>
      </c>
      <c r="F33" s="5">
        <f>$O$3+($O$2-$O$3)*ERFC(B33)</f>
        <v>0.059732414055168555</v>
      </c>
      <c r="G33" s="5">
        <f>$O$3+($O$2-$O$3)*ERFC(C33)</f>
        <v>0.2203156165109063</v>
      </c>
      <c r="H33" s="5">
        <f>$O$3+($O$2-$O$3)*ERFC(D33)</f>
        <v>0.3390549041517416</v>
      </c>
      <c r="I33" s="5">
        <f>$O$3+($O$2-$O$3)*ERFC(E33)</f>
        <v>0.38058754022752217</v>
      </c>
      <c r="J33" s="5">
        <f t="shared" si="4"/>
        <v>6.957010852370434</v>
      </c>
      <c r="K33" s="5">
        <f t="shared" si="5"/>
        <v>2.2</v>
      </c>
      <c r="L33" s="5">
        <f t="shared" si="6"/>
        <v>0.6957010852370435</v>
      </c>
      <c r="M33" s="5">
        <f t="shared" si="7"/>
        <v>0.22000000000000003</v>
      </c>
    </row>
    <row r="34" spans="1:13" ht="12.75">
      <c r="A34" s="4">
        <v>2.3</v>
      </c>
      <c r="B34" s="5">
        <f t="shared" si="0"/>
        <v>1.626345596729059</v>
      </c>
      <c r="C34" s="5">
        <f t="shared" si="1"/>
        <v>0.5142956348249516</v>
      </c>
      <c r="D34" s="5">
        <f t="shared" si="2"/>
        <v>0.1626345596729059</v>
      </c>
      <c r="E34" s="5">
        <f t="shared" si="3"/>
        <v>0.05142956348249516</v>
      </c>
      <c r="F34" s="5">
        <f>$O$3+($O$2-$O$3)*ERFC(B34)</f>
        <v>0.057506877852598864</v>
      </c>
      <c r="G34" s="5">
        <f>$O$3+($O$2-$O$3)*ERFC(C34)</f>
        <v>0.21345965528809596</v>
      </c>
      <c r="H34" s="5">
        <f>$O$3+($O$2-$O$3)*ERFC(D34)</f>
        <v>0.3363321194072295</v>
      </c>
      <c r="I34" s="5">
        <f>$O$3+($O$2-$O$3)*ERFC(E34)</f>
        <v>0.3797066767210512</v>
      </c>
      <c r="J34" s="5">
        <f t="shared" si="4"/>
        <v>7.273238618387271</v>
      </c>
      <c r="K34" s="5">
        <f t="shared" si="5"/>
        <v>2.3</v>
      </c>
      <c r="L34" s="5">
        <f t="shared" si="6"/>
        <v>0.7273238618387272</v>
      </c>
      <c r="M34" s="5">
        <f t="shared" si="7"/>
        <v>0.22999999999999998</v>
      </c>
    </row>
    <row r="35" spans="1:13" ht="12.75">
      <c r="A35" s="4">
        <v>2.4</v>
      </c>
      <c r="B35" s="5">
        <f t="shared" si="0"/>
        <v>1.6970562748477138</v>
      </c>
      <c r="C35" s="5">
        <f t="shared" si="1"/>
        <v>0.5366563145999494</v>
      </c>
      <c r="D35" s="5">
        <f t="shared" si="2"/>
        <v>0.1697056274847714</v>
      </c>
      <c r="E35" s="5">
        <f t="shared" si="3"/>
        <v>0.05366563145999495</v>
      </c>
      <c r="F35" s="5">
        <f>$O$3+($O$2-$O$3)*ERFC(B35)</f>
        <v>0.05573827548277207</v>
      </c>
      <c r="G35" s="5">
        <f>$O$3+($O$2-$O$3)*ERFC(C35)</f>
        <v>0.2067595691116686</v>
      </c>
      <c r="H35" s="5">
        <f>$O$3+($O$2-$O$3)*ERFC(D35)</f>
        <v>0.33361558981983924</v>
      </c>
      <c r="I35" s="5">
        <f>$O$3+($O$2-$O$3)*ERFC(E35)</f>
        <v>0.37882601578972314</v>
      </c>
      <c r="J35" s="5">
        <f t="shared" si="4"/>
        <v>7.589466384404109</v>
      </c>
      <c r="K35" s="5">
        <f t="shared" si="5"/>
        <v>2.4</v>
      </c>
      <c r="L35" s="5">
        <f t="shared" si="6"/>
        <v>0.758946638440411</v>
      </c>
      <c r="M35" s="5">
        <f t="shared" si="7"/>
        <v>0.24</v>
      </c>
    </row>
    <row r="36" spans="1:13" ht="12.75">
      <c r="A36" s="4">
        <v>2.5</v>
      </c>
      <c r="B36" s="5">
        <f t="shared" si="0"/>
        <v>1.7677669529663687</v>
      </c>
      <c r="C36" s="5">
        <f t="shared" si="1"/>
        <v>0.5590169943749475</v>
      </c>
      <c r="D36" s="5">
        <f t="shared" si="2"/>
        <v>0.17677669529663687</v>
      </c>
      <c r="E36" s="5">
        <f t="shared" si="3"/>
        <v>0.05590169943749474</v>
      </c>
      <c r="F36" s="5">
        <f>$O$3+($O$2-$O$3)*ERFC(B36)</f>
        <v>0.05434676615052947</v>
      </c>
      <c r="G36" s="5">
        <f>$O$3+($O$2-$O$3)*ERFC(C36)</f>
        <v>0.20021835527991771</v>
      </c>
      <c r="H36" s="5">
        <f>$O$3+($O$2-$O$3)*ERFC(D36)</f>
        <v>0.33090557203267396</v>
      </c>
      <c r="I36" s="5">
        <f>$O$3+($O$2-$O$3)*ERFC(E36)</f>
        <v>0.37794556619148456</v>
      </c>
      <c r="J36" s="5">
        <f t="shared" si="4"/>
        <v>7.905694150420947</v>
      </c>
      <c r="K36" s="5">
        <f t="shared" si="5"/>
        <v>2.5</v>
      </c>
      <c r="L36" s="5">
        <f t="shared" si="6"/>
        <v>0.7905694150420949</v>
      </c>
      <c r="M36" s="5">
        <f t="shared" si="7"/>
        <v>0.25</v>
      </c>
    </row>
    <row r="37" spans="1:13" ht="12.75">
      <c r="A37" s="4">
        <v>2.6</v>
      </c>
      <c r="B37" s="5">
        <f t="shared" si="0"/>
        <v>1.8384776310850235</v>
      </c>
      <c r="C37" s="5">
        <f t="shared" si="1"/>
        <v>0.5813776741499453</v>
      </c>
      <c r="D37" s="5">
        <f t="shared" si="2"/>
        <v>0.18384776310850234</v>
      </c>
      <c r="E37" s="5">
        <f t="shared" si="3"/>
        <v>0.05813776741499453</v>
      </c>
      <c r="F37" s="5">
        <f>$O$3+($O$2-$O$3)*ERFC(B37)</f>
        <v>0.053262831792666394</v>
      </c>
      <c r="G37" s="5">
        <f>$O$3+($O$2-$O$3)*ERFC(C37)</f>
        <v>0.19383863295914144</v>
      </c>
      <c r="H37" s="5">
        <f>$O$3+($O$2-$O$3)*ERFC(D37)</f>
        <v>0.328202320773008</v>
      </c>
      <c r="I37" s="5">
        <f>$O$3+($O$2-$O$3)*ERFC(E37)</f>
        <v>0.3770653366779546</v>
      </c>
      <c r="J37" s="5">
        <f t="shared" si="4"/>
        <v>8.221921916437786</v>
      </c>
      <c r="K37" s="5">
        <f t="shared" si="5"/>
        <v>2.6</v>
      </c>
      <c r="L37" s="5">
        <f t="shared" si="6"/>
        <v>0.8221921916437787</v>
      </c>
      <c r="M37" s="5">
        <f t="shared" si="7"/>
        <v>0.26</v>
      </c>
    </row>
    <row r="38" spans="1:13" ht="12.75">
      <c r="A38" s="4">
        <v>2.7</v>
      </c>
      <c r="B38" s="5">
        <f t="shared" si="0"/>
        <v>1.9091883092036783</v>
      </c>
      <c r="C38" s="5">
        <f t="shared" si="1"/>
        <v>0.6037383539249432</v>
      </c>
      <c r="D38" s="5">
        <f t="shared" si="2"/>
        <v>0.19091883092036785</v>
      </c>
      <c r="E38" s="5">
        <f t="shared" si="3"/>
        <v>0.06037383539249432</v>
      </c>
      <c r="F38" s="5">
        <f>$O$3+($O$2-$O$3)*ERFC(B38)</f>
        <v>0.05242688173525206</v>
      </c>
      <c r="G38" s="5">
        <f>$O$3+($O$2-$O$3)*ERFC(C38)</f>
        <v>0.18762263225699222</v>
      </c>
      <c r="H38" s="5">
        <f>$O$3+($O$2-$O$3)*ERFC(D38)</f>
        <v>0.3255060887806861</v>
      </c>
      <c r="I38" s="5">
        <f>$O$3+($O$2-$O$3)*ERFC(E38)</f>
        <v>0.3761853359941637</v>
      </c>
      <c r="J38" s="5">
        <f t="shared" si="4"/>
        <v>8.538149682454623</v>
      </c>
      <c r="K38" s="5">
        <f t="shared" si="5"/>
        <v>2.7</v>
      </c>
      <c r="L38" s="5">
        <f t="shared" si="6"/>
        <v>0.8538149682454625</v>
      </c>
      <c r="M38" s="5">
        <f t="shared" si="7"/>
        <v>0.27</v>
      </c>
    </row>
    <row r="39" spans="1:13" ht="12.75">
      <c r="A39" s="4">
        <v>2.8</v>
      </c>
      <c r="B39" s="5">
        <f t="shared" si="0"/>
        <v>1.9798989873223327</v>
      </c>
      <c r="C39" s="5">
        <f t="shared" si="1"/>
        <v>0.626099033699941</v>
      </c>
      <c r="D39" s="5">
        <f t="shared" si="2"/>
        <v>0.1979898987322333</v>
      </c>
      <c r="E39" s="5">
        <f t="shared" si="3"/>
        <v>0.0626099033699941</v>
      </c>
      <c r="F39" s="5">
        <f>$O$3+($O$2-$O$3)*ERFC(B39)</f>
        <v>0.05178859134863442</v>
      </c>
      <c r="G39" s="5">
        <f>$O$3+($O$2-$O$3)*ERFC(C39)</f>
        <v>0.18157220462771612</v>
      </c>
      <c r="H39" s="5">
        <f>$O$3+($O$2-$O$3)*ERFC(D39)</f>
        <v>0.322817126737503</v>
      </c>
      <c r="I39" s="5">
        <f>$O$3+($O$2-$O$3)*ERFC(E39)</f>
        <v>0.37530557287829336</v>
      </c>
      <c r="J39" s="5">
        <f t="shared" si="4"/>
        <v>8.85437744847146</v>
      </c>
      <c r="K39" s="5">
        <f t="shared" si="5"/>
        <v>2.8</v>
      </c>
      <c r="L39" s="5">
        <f t="shared" si="6"/>
        <v>0.8854377448471462</v>
      </c>
      <c r="M39" s="5">
        <f t="shared" si="7"/>
        <v>0.27999999999999997</v>
      </c>
    </row>
    <row r="40" spans="1:13" ht="12.75">
      <c r="A40" s="4">
        <v>2.9</v>
      </c>
      <c r="B40" s="5">
        <f t="shared" si="0"/>
        <v>2.0506096654409878</v>
      </c>
      <c r="C40" s="5">
        <f t="shared" si="1"/>
        <v>0.6484597134749389</v>
      </c>
      <c r="D40" s="5">
        <f t="shared" si="2"/>
        <v>0.20506096654409878</v>
      </c>
      <c r="E40" s="5">
        <f t="shared" si="3"/>
        <v>0.0648459713474939</v>
      </c>
      <c r="F40" s="5">
        <f>$O$3+($O$2-$O$3)*ERFC(B40)</f>
        <v>0.05130606936101495</v>
      </c>
      <c r="G40" s="5">
        <f>$O$3+($O$2-$O$3)*ERFC(C40)</f>
        <v>0.17568882570133443</v>
      </c>
      <c r="H40" s="5">
        <f>$O$3+($O$2-$O$3)*ERFC(D40)</f>
        <v>0.3201356831975984</v>
      </c>
      <c r="I40" s="5">
        <f>$O$3+($O$2-$O$3)*ERFC(E40)</f>
        <v>0.3744260560614158</v>
      </c>
      <c r="J40" s="5">
        <f t="shared" si="4"/>
        <v>9.1706052144883</v>
      </c>
      <c r="K40" s="5">
        <f t="shared" si="5"/>
        <v>2.9</v>
      </c>
      <c r="L40" s="5">
        <f t="shared" si="6"/>
        <v>0.91706052144883</v>
      </c>
      <c r="M40" s="5">
        <f t="shared" si="7"/>
        <v>0.29</v>
      </c>
    </row>
    <row r="41" spans="1:13" ht="12.75">
      <c r="A41" s="4">
        <v>3</v>
      </c>
      <c r="B41" s="5">
        <f t="shared" si="0"/>
        <v>2.1213203435596424</v>
      </c>
      <c r="C41" s="5">
        <f t="shared" si="1"/>
        <v>0.6708203932499369</v>
      </c>
      <c r="D41" s="5">
        <f t="shared" si="2"/>
        <v>0.21213203435596426</v>
      </c>
      <c r="E41" s="5">
        <f t="shared" si="3"/>
        <v>0.06708203932499368</v>
      </c>
      <c r="F41" s="5">
        <f>$O$3+($O$2-$O$3)*ERFC(B41)</f>
        <v>0.05094492864400271</v>
      </c>
      <c r="G41" s="5">
        <f>$O$3+($O$2-$O$3)*ERFC(C41)</f>
        <v>0.16997360113133364</v>
      </c>
      <c r="H41" s="5">
        <f>$O$3+($O$2-$O$3)*ERFC(D41)</f>
        <v>0.3174620045189009</v>
      </c>
      <c r="I41" s="5">
        <f>$O$3+($O$2-$O$3)*ERFC(E41)</f>
        <v>0.3735467942672342</v>
      </c>
      <c r="J41" s="5">
        <f t="shared" si="4"/>
        <v>9.486832980505138</v>
      </c>
      <c r="K41" s="5">
        <f t="shared" si="5"/>
        <v>3</v>
      </c>
      <c r="L41" s="5">
        <f t="shared" si="6"/>
        <v>0.9486832980505138</v>
      </c>
      <c r="M41" s="5">
        <f t="shared" si="7"/>
        <v>0.30000000000000004</v>
      </c>
    </row>
    <row r="42" spans="1:13" ht="12.75">
      <c r="A42" s="4">
        <v>3.1</v>
      </c>
      <c r="B42" s="5">
        <f t="shared" si="0"/>
        <v>2.1920310216782974</v>
      </c>
      <c r="C42" s="5">
        <f t="shared" si="1"/>
        <v>0.6931810730249348</v>
      </c>
      <c r="D42" s="5">
        <f t="shared" si="2"/>
        <v>0.21920310216782973</v>
      </c>
      <c r="E42" s="5">
        <f t="shared" si="3"/>
        <v>0.06931810730249348</v>
      </c>
      <c r="F42" s="5">
        <f>$O$3+($O$2-$O$3)*ERFC(B42)</f>
        <v>0.05067732225863057</v>
      </c>
      <c r="G42" s="5">
        <f>$O$3+($O$2-$O$3)*ERFC(C42)</f>
        <v>0.1644272737486343</v>
      </c>
      <c r="H42" s="5">
        <f>$O$3+($O$2-$O$3)*ERFC(D42)</f>
        <v>0.3147963347956553</v>
      </c>
      <c r="I42" s="5">
        <f>$O$3+($O$2-$O$3)*ERFC(E42)</f>
        <v>0.37266779621182294</v>
      </c>
      <c r="J42" s="5">
        <f t="shared" si="4"/>
        <v>9.803060746521975</v>
      </c>
      <c r="K42" s="5">
        <f t="shared" si="5"/>
        <v>3.1</v>
      </c>
      <c r="L42" s="5">
        <f t="shared" si="6"/>
        <v>0.9803060746521977</v>
      </c>
      <c r="M42" s="5">
        <f t="shared" si="7"/>
        <v>0.31000000000000005</v>
      </c>
    </row>
    <row r="43" spans="1:13" ht="12.75">
      <c r="A43" s="4">
        <v>3.2</v>
      </c>
      <c r="B43" s="5">
        <f t="shared" si="0"/>
        <v>2.262741699796952</v>
      </c>
      <c r="C43" s="5">
        <f t="shared" si="1"/>
        <v>0.7155417527999327</v>
      </c>
      <c r="D43" s="5">
        <f t="shared" si="2"/>
        <v>0.2262741699796952</v>
      </c>
      <c r="E43" s="5">
        <f t="shared" si="3"/>
        <v>0.07155417527999328</v>
      </c>
      <c r="F43" s="5">
        <f>$O$3+($O$2-$O$3)*ERFC(B43)</f>
        <v>0.05048099657719632</v>
      </c>
      <c r="G43" s="5">
        <f>$O$3+($O$2-$O$3)*ERFC(C43)</f>
        <v>0.1590503142273022</v>
      </c>
      <c r="H43" s="5">
        <f>$O$3+($O$2-$O$3)*ERFC(D43)</f>
        <v>0.31213891579206504</v>
      </c>
      <c r="I43" s="5">
        <f>$O$3+($O$2-$O$3)*ERFC(E43)</f>
        <v>0.3717890706033689</v>
      </c>
      <c r="J43" s="5">
        <f t="shared" si="4"/>
        <v>10.119288512538814</v>
      </c>
      <c r="K43" s="5">
        <f t="shared" si="5"/>
        <v>3.2</v>
      </c>
      <c r="L43" s="5">
        <f t="shared" si="6"/>
        <v>1.0119288512538815</v>
      </c>
      <c r="M43" s="5">
        <f t="shared" si="7"/>
        <v>0.32000000000000006</v>
      </c>
    </row>
    <row r="44" spans="1:13" ht="12.75">
      <c r="A44" s="4">
        <v>3.3</v>
      </c>
      <c r="B44" s="5">
        <f t="shared" si="0"/>
        <v>2.3334523779156067</v>
      </c>
      <c r="C44" s="5">
        <f t="shared" si="1"/>
        <v>0.7379024325749305</v>
      </c>
      <c r="D44" s="5">
        <f t="shared" si="2"/>
        <v>0.23334523779156066</v>
      </c>
      <c r="E44" s="5">
        <f t="shared" si="3"/>
        <v>0.07379024325749305</v>
      </c>
      <c r="F44" s="5">
        <f>$O$3+($O$2-$O$3)*ERFC(B44)</f>
        <v>0.05033839690890807</v>
      </c>
      <c r="G44" s="5">
        <f>$O$3+($O$2-$O$3)*ERFC(C44)</f>
        <v>0.15384260149403417</v>
      </c>
      <c r="H44" s="5">
        <f>$O$3+($O$2-$O$3)*ERFC(D44)</f>
        <v>0.30948998687708423</v>
      </c>
      <c r="I44" s="5">
        <f>$O$3+($O$2-$O$3)*ERFC(E44)</f>
        <v>0.3709106261419124</v>
      </c>
      <c r="J44" s="5">
        <f t="shared" si="4"/>
        <v>10.435516278555651</v>
      </c>
      <c r="K44" s="5">
        <f t="shared" si="5"/>
        <v>3.3</v>
      </c>
      <c r="L44" s="5">
        <f t="shared" si="6"/>
        <v>1.0435516278555652</v>
      </c>
      <c r="M44" s="5">
        <f t="shared" si="7"/>
        <v>0.33</v>
      </c>
    </row>
    <row r="45" spans="1:13" ht="12.75">
      <c r="A45" s="4">
        <v>3.4</v>
      </c>
      <c r="B45" s="5">
        <f t="shared" si="0"/>
        <v>2.4041630560342613</v>
      </c>
      <c r="C45" s="5">
        <f t="shared" si="1"/>
        <v>0.7602631123499285</v>
      </c>
      <c r="D45" s="5">
        <f t="shared" si="2"/>
        <v>0.24041630560342614</v>
      </c>
      <c r="E45" s="5">
        <f t="shared" si="3"/>
        <v>0.07602631123499284</v>
      </c>
      <c r="F45" s="5">
        <f>$O$3+($O$2-$O$3)*ERFC(B45)</f>
        <v>0.05023585049008791</v>
      </c>
      <c r="G45" s="5">
        <f>$O$3+($O$2-$O$3)*ERFC(C45)</f>
        <v>0.1488039045426614</v>
      </c>
      <c r="H45" s="5">
        <f>$O$3+($O$2-$O$3)*ERFC(D45)</f>
        <v>0.30684978496038956</v>
      </c>
      <c r="I45" s="5">
        <f>$O$3+($O$2-$O$3)*ERFC(E45)</f>
        <v>0.3700324715190893</v>
      </c>
      <c r="J45" s="5">
        <f t="shared" si="4"/>
        <v>10.751744044572488</v>
      </c>
      <c r="K45" s="5">
        <f t="shared" si="5"/>
        <v>3.4</v>
      </c>
      <c r="L45" s="5">
        <f t="shared" si="6"/>
        <v>1.0751744044572489</v>
      </c>
      <c r="M45" s="5">
        <f t="shared" si="7"/>
        <v>0.34</v>
      </c>
    </row>
    <row r="46" spans="1:13" ht="12.75">
      <c r="A46" s="4">
        <v>3.5</v>
      </c>
      <c r="B46" s="5">
        <f t="shared" si="0"/>
        <v>2.4748737341529163</v>
      </c>
      <c r="C46" s="5">
        <f t="shared" si="1"/>
        <v>0.7826237921249264</v>
      </c>
      <c r="D46" s="5">
        <f t="shared" si="2"/>
        <v>0.24748737341529162</v>
      </c>
      <c r="E46" s="5">
        <f t="shared" si="3"/>
        <v>0.07826237921249264</v>
      </c>
      <c r="F46" s="5">
        <f>$O$3+($O$2-$O$3)*ERFC(B46)</f>
        <v>0.05016284035714782</v>
      </c>
      <c r="G46" s="5">
        <f>$O$3+($O$2-$O$3)*ERFC(C46)</f>
        <v>0.14393363360248426</v>
      </c>
      <c r="H46" s="5">
        <f>$O$3+($O$2-$O$3)*ERFC(D46)</f>
        <v>0.3042185444295657</v>
      </c>
      <c r="I46" s="5">
        <f>$O$3+($O$2-$O$3)*ERFC(E46)</f>
        <v>0.3691546154178728</v>
      </c>
      <c r="J46" s="5">
        <f t="shared" si="4"/>
        <v>11.067971810589327</v>
      </c>
      <c r="K46" s="5">
        <f t="shared" si="5"/>
        <v>3.5</v>
      </c>
      <c r="L46" s="5">
        <f t="shared" si="6"/>
        <v>1.1067971810589328</v>
      </c>
      <c r="M46" s="5">
        <f t="shared" si="7"/>
        <v>0.35000000000000003</v>
      </c>
    </row>
    <row r="47" spans="1:13" ht="12.75">
      <c r="A47" s="4">
        <v>3.6</v>
      </c>
      <c r="B47" s="5">
        <f t="shared" si="0"/>
        <v>2.545584412271571</v>
      </c>
      <c r="C47" s="5">
        <f t="shared" si="1"/>
        <v>0.8049844718999243</v>
      </c>
      <c r="D47" s="5">
        <f t="shared" si="2"/>
        <v>0.2545584412271571</v>
      </c>
      <c r="E47" s="5">
        <f t="shared" si="3"/>
        <v>0.08049844718999243</v>
      </c>
      <c r="F47" s="5">
        <f>$O$3+($O$2-$O$3)*ERFC(B47)</f>
        <v>0.05011137601391363</v>
      </c>
      <c r="G47" s="5">
        <f>$O$3+($O$2-$O$3)*ERFC(C47)</f>
        <v>0.13923086263519155</v>
      </c>
      <c r="H47" s="5">
        <f>$O$3+($O$2-$O$3)*ERFC(D47)</f>
        <v>0.3015964970885353</v>
      </c>
      <c r="I47" s="5">
        <f>$O$3+($O$2-$O$3)*ERFC(E47)</f>
        <v>0.36827706651231656</v>
      </c>
      <c r="J47" s="5">
        <f t="shared" si="4"/>
        <v>11.384199576606164</v>
      </c>
      <c r="K47" s="5">
        <f t="shared" si="5"/>
        <v>3.6</v>
      </c>
      <c r="L47" s="5">
        <f t="shared" si="6"/>
        <v>1.1384199576606167</v>
      </c>
      <c r="M47" s="5">
        <f t="shared" si="7"/>
        <v>0.36000000000000004</v>
      </c>
    </row>
    <row r="48" spans="1:13" ht="12.75">
      <c r="A48" s="4">
        <v>3.7</v>
      </c>
      <c r="B48" s="5">
        <f t="shared" si="0"/>
        <v>2.616295090390226</v>
      </c>
      <c r="C48" s="5">
        <f t="shared" si="1"/>
        <v>0.8273451516749222</v>
      </c>
      <c r="D48" s="5">
        <f t="shared" si="2"/>
        <v>0.2616295090390226</v>
      </c>
      <c r="E48" s="5">
        <f t="shared" si="3"/>
        <v>0.08273451516749222</v>
      </c>
      <c r="F48" s="5">
        <f>$O$3+($O$2-$O$3)*ERFC(B48)</f>
        <v>0.05007545981608569</v>
      </c>
      <c r="G48" s="5">
        <f>$O$3+($O$2-$O$3)*ERFC(C48)</f>
        <v>0.13469436872348456</v>
      </c>
      <c r="H48" s="5">
        <f>$O$3+($O$2-$O$3)*ERFC(D48)</f>
        <v>0.29898387165091445</v>
      </c>
      <c r="I48" s="5">
        <f>$O$3+($O$2-$O$3)*ERFC(E48)</f>
        <v>0.3673998334672973</v>
      </c>
      <c r="J48" s="5">
        <f t="shared" si="4"/>
        <v>11.700427342623003</v>
      </c>
      <c r="K48" s="5">
        <f t="shared" si="5"/>
        <v>3.7</v>
      </c>
      <c r="L48" s="5">
        <f t="shared" si="6"/>
        <v>1.1700427342623005</v>
      </c>
      <c r="M48" s="5">
        <f t="shared" si="7"/>
        <v>0.37000000000000005</v>
      </c>
    </row>
    <row r="49" spans="1:13" ht="12.75">
      <c r="A49" s="4">
        <v>3.8</v>
      </c>
      <c r="B49" s="5">
        <f t="shared" si="0"/>
        <v>2.68700576850888</v>
      </c>
      <c r="C49" s="5">
        <f t="shared" si="1"/>
        <v>0.84970583144992</v>
      </c>
      <c r="D49" s="5">
        <f t="shared" si="2"/>
        <v>0.26870057685088805</v>
      </c>
      <c r="E49" s="5">
        <f t="shared" si="3"/>
        <v>0.084970583144992</v>
      </c>
      <c r="F49" s="5">
        <f>$O$3+($O$2-$O$3)*ERFC(B49)</f>
        <v>0.05005064363196801</v>
      </c>
      <c r="G49" s="5">
        <f>$O$3+($O$2-$O$3)*ERFC(C49)</f>
        <v>0.1303226459270357</v>
      </c>
      <c r="H49" s="5">
        <f>$O$3+($O$2-$O$3)*ERFC(D49)</f>
        <v>0.296380895316496</v>
      </c>
      <c r="I49" s="5">
        <f>$O$3+($O$2-$O$3)*ERFC(E49)</f>
        <v>0.3665229249382587</v>
      </c>
      <c r="J49" s="5">
        <f t="shared" si="4"/>
        <v>12.01665510863984</v>
      </c>
      <c r="K49" s="5">
        <f t="shared" si="5"/>
        <v>3.8</v>
      </c>
      <c r="L49" s="5">
        <f t="shared" si="6"/>
        <v>1.2016655108639842</v>
      </c>
      <c r="M49" s="5">
        <f t="shared" si="7"/>
        <v>0.38</v>
      </c>
    </row>
    <row r="50" spans="1:13" ht="12.75">
      <c r="A50" s="4">
        <v>3.9</v>
      </c>
      <c r="B50" s="5">
        <f t="shared" si="0"/>
        <v>2.7577164466275352</v>
      </c>
      <c r="C50" s="5">
        <f t="shared" si="1"/>
        <v>0.872066511224918</v>
      </c>
      <c r="D50" s="5">
        <f t="shared" si="2"/>
        <v>0.2757716446627535</v>
      </c>
      <c r="E50" s="5">
        <f t="shared" si="3"/>
        <v>0.08720665112249179</v>
      </c>
      <c r="F50" s="5">
        <f>$O$3+($O$2-$O$3)*ERFC(B50)</f>
        <v>0.05003366744137113</v>
      </c>
      <c r="G50" s="5">
        <f>$O$3+($O$2-$O$3)*ERFC(C50)</f>
        <v>0.1261139197945509</v>
      </c>
      <c r="H50" s="5">
        <f>$O$3+($O$2-$O$3)*ERFC(D50)</f>
        <v>0.2937877914410457</v>
      </c>
      <c r="I50" s="5">
        <f>$O$3+($O$2-$O$3)*ERFC(E50)</f>
        <v>0.36564634957095543</v>
      </c>
      <c r="J50" s="5">
        <f t="shared" si="4"/>
        <v>12.332882874656677</v>
      </c>
      <c r="K50" s="5">
        <f t="shared" si="5"/>
        <v>3.9</v>
      </c>
      <c r="L50" s="5">
        <f t="shared" si="6"/>
        <v>1.2332882874656679</v>
      </c>
      <c r="M50" s="5">
        <f t="shared" si="7"/>
        <v>0.39</v>
      </c>
    </row>
    <row r="51" spans="1:13" ht="12.75">
      <c r="A51" s="4">
        <v>4</v>
      </c>
      <c r="B51" s="5">
        <f t="shared" si="0"/>
        <v>2.82842712474619</v>
      </c>
      <c r="C51" s="5">
        <f t="shared" si="1"/>
        <v>0.8944271909999159</v>
      </c>
      <c r="D51" s="5">
        <f t="shared" si="2"/>
        <v>0.282842712474619</v>
      </c>
      <c r="E51" s="5">
        <f t="shared" si="3"/>
        <v>0.08944271909999159</v>
      </c>
      <c r="F51" s="5">
        <f>$O$3+($O$2-$O$3)*ERFC(B51)</f>
        <v>0.05002216986953763</v>
      </c>
      <c r="G51" s="5">
        <f>$O$3+($O$2-$O$3)*ERFC(C51)</f>
        <v>0.12206616242632345</v>
      </c>
      <c r="H51" s="5">
        <f>$O$3+($O$2-$O$3)*ERFC(D51)</f>
        <v>0.29120478089277113</v>
      </c>
      <c r="I51" s="5">
        <f>$O$3+($O$2-$O$3)*ERFC(E51)</f>
        <v>0.3647701160011975</v>
      </c>
      <c r="J51" s="5">
        <f t="shared" si="4"/>
        <v>12.649110640673516</v>
      </c>
      <c r="K51" s="5">
        <f t="shared" si="5"/>
        <v>4</v>
      </c>
      <c r="L51" s="5">
        <f t="shared" si="6"/>
        <v>1.2649110640673518</v>
      </c>
      <c r="M51" s="5">
        <f t="shared" si="7"/>
        <v>0.4</v>
      </c>
    </row>
    <row r="52" spans="1:13" ht="12.75">
      <c r="A52" s="4">
        <v>4.1</v>
      </c>
      <c r="B52" s="5">
        <f t="shared" si="0"/>
        <v>2.8991378028648445</v>
      </c>
      <c r="C52" s="5">
        <f t="shared" si="1"/>
        <v>0.9167878707749136</v>
      </c>
      <c r="D52" s="5">
        <f t="shared" si="2"/>
        <v>0.28991378028648446</v>
      </c>
      <c r="E52" s="5">
        <f t="shared" si="3"/>
        <v>0.09167878707749136</v>
      </c>
      <c r="F52" s="5">
        <f>$O$3+($O$2-$O$3)*ERFC(B52)</f>
        <v>0.05001446025495396</v>
      </c>
      <c r="G52" s="5">
        <f>$O$3+($O$2-$O$3)*ERFC(C52)</f>
        <v>0.1181771079868914</v>
      </c>
      <c r="H52" s="5">
        <f>$O$3+($O$2-$O$3)*ERFC(D52)</f>
        <v>0.28863208166562615</v>
      </c>
      <c r="I52" s="5">
        <f>$O$3+($O$2-$O$3)*ERFC(E52)</f>
        <v>0.3638942328545958</v>
      </c>
      <c r="J52" s="5">
        <f t="shared" si="4"/>
        <v>12.965338406690353</v>
      </c>
      <c r="K52" s="5">
        <f t="shared" si="5"/>
        <v>4.1</v>
      </c>
      <c r="L52" s="5">
        <f t="shared" si="6"/>
        <v>1.2965338406690354</v>
      </c>
      <c r="M52" s="5">
        <f t="shared" si="7"/>
        <v>0.41</v>
      </c>
    </row>
    <row r="53" spans="1:13" ht="12.75">
      <c r="A53" s="4">
        <v>4.2</v>
      </c>
      <c r="B53" s="5">
        <f t="shared" si="0"/>
        <v>2.9698484809834995</v>
      </c>
      <c r="C53" s="5">
        <f t="shared" si="1"/>
        <v>0.9391485505499116</v>
      </c>
      <c r="D53" s="5">
        <f t="shared" si="2"/>
        <v>0.29698484809834996</v>
      </c>
      <c r="E53" s="5">
        <f t="shared" si="3"/>
        <v>0.09391485505499117</v>
      </c>
      <c r="F53" s="5">
        <f>$O$3+($O$2-$O$3)*ERFC(B53)</f>
        <v>0.05000934202436297</v>
      </c>
      <c r="G53" s="5">
        <f>$O$3+($O$2-$O$3)*ERFC(C53)</f>
        <v>0.11444425558942291</v>
      </c>
      <c r="H53" s="5">
        <f>$O$3+($O$2-$O$3)*ERFC(D53)</f>
        <v>0.2860699088253934</v>
      </c>
      <c r="I53" s="5">
        <f>$O$3+($O$2-$O$3)*ERFC(E53)</f>
        <v>0.3630187087463073</v>
      </c>
      <c r="J53" s="5">
        <f t="shared" si="4"/>
        <v>13.281566172707192</v>
      </c>
      <c r="K53" s="5">
        <f t="shared" si="5"/>
        <v>4.2</v>
      </c>
      <c r="L53" s="5">
        <f t="shared" si="6"/>
        <v>1.3281566172707193</v>
      </c>
      <c r="M53" s="5">
        <f t="shared" si="7"/>
        <v>0.42000000000000004</v>
      </c>
    </row>
    <row r="54" spans="1:13" ht="12.75">
      <c r="A54" s="4">
        <v>4.3</v>
      </c>
      <c r="B54" s="5">
        <f t="shared" si="0"/>
        <v>3.040559159102154</v>
      </c>
      <c r="C54" s="5">
        <f t="shared" si="1"/>
        <v>0.9615092303249095</v>
      </c>
      <c r="D54" s="5">
        <f t="shared" si="2"/>
        <v>0.3040559159102154</v>
      </c>
      <c r="E54" s="5">
        <f t="shared" si="3"/>
        <v>0.09615092303249095</v>
      </c>
      <c r="F54" s="5">
        <f>$O$3+($O$2-$O$3)*ERFC(B54)</f>
        <v>0.05000597793385286</v>
      </c>
      <c r="G54" s="5">
        <f>$O$3+($O$2-$O$3)*ERFC(C54)</f>
        <v>0.11086493632123436</v>
      </c>
      <c r="H54" s="5">
        <f>$O$3+($O$2-$O$3)*ERFC(D54)</f>
        <v>0.2835184744571534</v>
      </c>
      <c r="I54" s="5">
        <f>$O$3+($O$2-$O$3)*ERFC(E54)</f>
        <v>0.3621435522807816</v>
      </c>
      <c r="J54" s="5">
        <f t="shared" si="4"/>
        <v>13.59779393872403</v>
      </c>
      <c r="K54" s="5">
        <f t="shared" si="5"/>
        <v>4.3</v>
      </c>
      <c r="L54" s="5">
        <f t="shared" si="6"/>
        <v>1.359779393872403</v>
      </c>
      <c r="M54" s="5">
        <f t="shared" si="7"/>
        <v>0.43</v>
      </c>
    </row>
    <row r="55" spans="1:13" ht="12.75">
      <c r="A55" s="4">
        <v>4.4</v>
      </c>
      <c r="B55" s="5">
        <f t="shared" si="0"/>
        <v>3.111269837220809</v>
      </c>
      <c r="C55" s="5">
        <f t="shared" si="1"/>
        <v>0.9838699100999075</v>
      </c>
      <c r="D55" s="5">
        <f t="shared" si="2"/>
        <v>0.3111269837220809</v>
      </c>
      <c r="E55" s="5">
        <f t="shared" si="3"/>
        <v>0.09838699100999075</v>
      </c>
      <c r="F55" s="5">
        <f>$O$3+($O$2-$O$3)*ERFC(B55)</f>
        <v>0.05000378878074568</v>
      </c>
      <c r="G55" s="5">
        <f>$O$3+($O$2-$O$3)*ERFC(C55)</f>
        <v>0.10743625417810046</v>
      </c>
      <c r="H55" s="5">
        <f>$O$3+($O$2-$O$3)*ERFC(D55)</f>
        <v>0.2809779876141642</v>
      </c>
      <c r="I55" s="5">
        <f>$O$3+($O$2-$O$3)*ERFC(E55)</f>
        <v>0.3612687720515075</v>
      </c>
      <c r="J55" s="5">
        <f t="shared" si="4"/>
        <v>13.914021704740868</v>
      </c>
      <c r="K55" s="5">
        <f t="shared" si="5"/>
        <v>4.4</v>
      </c>
      <c r="L55" s="5">
        <f t="shared" si="6"/>
        <v>1.391402170474087</v>
      </c>
      <c r="M55" s="5">
        <f t="shared" si="7"/>
        <v>0.44000000000000006</v>
      </c>
    </row>
    <row r="56" spans="1:13" ht="12.75">
      <c r="A56" s="4">
        <v>4.5</v>
      </c>
      <c r="B56" s="5">
        <f t="shared" si="0"/>
        <v>3.181980515339464</v>
      </c>
      <c r="C56" s="5">
        <f t="shared" si="1"/>
        <v>1.0062305898749053</v>
      </c>
      <c r="D56" s="5">
        <f t="shared" si="2"/>
        <v>0.31819805153394637</v>
      </c>
      <c r="E56" s="5">
        <f t="shared" si="3"/>
        <v>0.10062305898749054</v>
      </c>
      <c r="F56" s="5">
        <f>$O$3+($O$2-$O$3)*ERFC(B56)</f>
        <v>0.05000237837119183</v>
      </c>
      <c r="G56" s="5">
        <f>$O$3+($O$2-$O$3)*ERFC(C56)</f>
        <v>0.10415514135910692</v>
      </c>
      <c r="H56" s="5">
        <f>$O$3+($O$2-$O$3)*ERFC(D56)</f>
        <v>0.2784486542681685</v>
      </c>
      <c r="I56" s="5">
        <f>$O$3+($O$2-$O$3)*ERFC(E56)</f>
        <v>0.36039437664076046</v>
      </c>
      <c r="J56" s="5">
        <f t="shared" si="4"/>
        <v>14.230249470757705</v>
      </c>
      <c r="K56" s="5">
        <f t="shared" si="5"/>
        <v>4.5</v>
      </c>
      <c r="L56" s="5">
        <f t="shared" si="6"/>
        <v>1.4230249470757708</v>
      </c>
      <c r="M56" s="5">
        <f t="shared" si="7"/>
        <v>0.45</v>
      </c>
    </row>
    <row r="57" spans="1:13" ht="12.75">
      <c r="A57" s="4">
        <v>4.6</v>
      </c>
      <c r="B57" s="5">
        <f t="shared" si="0"/>
        <v>3.252691193458118</v>
      </c>
      <c r="C57" s="5">
        <f t="shared" si="1"/>
        <v>1.028591269649903</v>
      </c>
      <c r="D57" s="5">
        <f t="shared" si="2"/>
        <v>0.3252691193458118</v>
      </c>
      <c r="E57" s="5">
        <f t="shared" si="3"/>
        <v>0.10285912696499032</v>
      </c>
      <c r="F57" s="5">
        <f>$O$3+($O$2-$O$3)*ERFC(B57)</f>
        <v>0.05000147871829373</v>
      </c>
      <c r="G57" s="5">
        <f>$O$3+($O$2-$O$3)*ERFC(C57)</f>
        <v>0.10101840399044147</v>
      </c>
      <c r="H57" s="5">
        <f>$O$3+($O$2-$O$3)*ERFC(D57)</f>
        <v>0.27593067726115056</v>
      </c>
      <c r="I57" s="5">
        <f>$O$3+($O$2-$O$3)*ERFC(E57)</f>
        <v>0.3595203746193505</v>
      </c>
      <c r="J57" s="5">
        <f t="shared" si="4"/>
        <v>14.546477236774543</v>
      </c>
      <c r="K57" s="5">
        <f t="shared" si="5"/>
        <v>4.6</v>
      </c>
      <c r="L57" s="5">
        <f t="shared" si="6"/>
        <v>1.4546477236774544</v>
      </c>
      <c r="M57" s="5">
        <f t="shared" si="7"/>
        <v>0.45999999999999996</v>
      </c>
    </row>
    <row r="58" spans="1:13" ht="12.75">
      <c r="A58" s="4">
        <v>4.7</v>
      </c>
      <c r="B58" s="5">
        <f t="shared" si="0"/>
        <v>3.3234018715767735</v>
      </c>
      <c r="C58" s="5">
        <f t="shared" si="1"/>
        <v>1.050951949424901</v>
      </c>
      <c r="D58" s="5">
        <f t="shared" si="2"/>
        <v>0.3323401871576773</v>
      </c>
      <c r="E58" s="5">
        <f t="shared" si="3"/>
        <v>0.10509519494249012</v>
      </c>
      <c r="F58" s="5">
        <f>$O$3+($O$2-$O$3)*ERFC(B58)</f>
        <v>0.050000910565231114</v>
      </c>
      <c r="G58" s="5">
        <f>$O$3+($O$2-$O$3)*ERFC(C58)</f>
        <v>0.09802266878268232</v>
      </c>
      <c r="H58" s="5">
        <f>$O$3+($O$2-$O$3)*ERFC(D58)</f>
        <v>0.2734242562585604</v>
      </c>
      <c r="I58" s="5">
        <f>$O$3+($O$2-$O$3)*ERFC(E58)</f>
        <v>0.3586467745463708</v>
      </c>
      <c r="J58" s="5">
        <f t="shared" si="4"/>
        <v>14.862705002791381</v>
      </c>
      <c r="K58" s="5">
        <f t="shared" si="5"/>
        <v>4.7</v>
      </c>
      <c r="L58" s="5">
        <f t="shared" si="6"/>
        <v>1.4862705002791383</v>
      </c>
      <c r="M58" s="5">
        <f t="shared" si="7"/>
        <v>0.47000000000000003</v>
      </c>
    </row>
    <row r="59" spans="1:13" ht="12.75">
      <c r="A59" s="4">
        <v>4.8</v>
      </c>
      <c r="B59" s="5">
        <f t="shared" si="0"/>
        <v>3.3941125496954276</v>
      </c>
      <c r="C59" s="5">
        <f t="shared" si="1"/>
        <v>1.073312629199899</v>
      </c>
      <c r="D59" s="5">
        <f t="shared" si="2"/>
        <v>0.3394112549695428</v>
      </c>
      <c r="E59" s="5">
        <f t="shared" si="3"/>
        <v>0.1073312629199899</v>
      </c>
      <c r="F59" s="5">
        <f>$O$3+($O$2-$O$3)*ERFC(B59)</f>
        <v>0.05000055532971251</v>
      </c>
      <c r="G59" s="5">
        <f>$O$3+($O$2-$O$3)*ERFC(C59)</f>
        <v>0.09516447233912942</v>
      </c>
      <c r="H59" s="5">
        <f>$O$3+($O$2-$O$3)*ERFC(D59)</f>
        <v>0.2709295877040232</v>
      </c>
      <c r="I59" s="5">
        <f>$O$3+($O$2-$O$3)*ERFC(E59)</f>
        <v>0.357773584968947</v>
      </c>
      <c r="J59" s="5">
        <f t="shared" si="4"/>
        <v>15.178932768808219</v>
      </c>
      <c r="K59" s="5">
        <f t="shared" si="5"/>
        <v>4.8</v>
      </c>
      <c r="L59" s="5">
        <f t="shared" si="6"/>
        <v>1.517893276880822</v>
      </c>
      <c r="M59" s="5">
        <f t="shared" si="7"/>
        <v>0.48</v>
      </c>
    </row>
    <row r="60" spans="1:13" ht="12.75">
      <c r="A60" s="4">
        <v>4.9</v>
      </c>
      <c r="B60" s="5">
        <f t="shared" si="0"/>
        <v>3.4648232278140827</v>
      </c>
      <c r="C60" s="5">
        <f t="shared" si="1"/>
        <v>1.095673308974897</v>
      </c>
      <c r="D60" s="5">
        <f t="shared" si="2"/>
        <v>0.3464823227814083</v>
      </c>
      <c r="E60" s="5">
        <f t="shared" si="3"/>
        <v>0.1095673308974897</v>
      </c>
      <c r="F60" s="5">
        <f>$O$3+($O$2-$O$3)*ERFC(B60)</f>
        <v>0.05000033542829639</v>
      </c>
      <c r="G60" s="5">
        <f>$O$3+($O$2-$O$3)*ERFC(C60)</f>
        <v>0.09244021115900436</v>
      </c>
      <c r="H60" s="5">
        <f>$O$3+($O$2-$O$3)*ERFC(D60)</f>
        <v>0.2684468647755504</v>
      </c>
      <c r="I60" s="5">
        <f>$O$3+($O$2-$O$3)*ERFC(E60)</f>
        <v>0.35690081442198685</v>
      </c>
      <c r="J60" s="5">
        <f t="shared" si="4"/>
        <v>15.49516053482506</v>
      </c>
      <c r="K60" s="5">
        <f t="shared" si="5"/>
        <v>4.9</v>
      </c>
      <c r="L60" s="5">
        <f t="shared" si="6"/>
        <v>1.549516053482506</v>
      </c>
      <c r="M60" s="5">
        <f t="shared" si="7"/>
        <v>0.49000000000000005</v>
      </c>
    </row>
    <row r="61" spans="1:13" ht="12.75">
      <c r="A61" s="4">
        <v>5</v>
      </c>
      <c r="B61" s="5">
        <f t="shared" si="0"/>
        <v>3.5355339059327373</v>
      </c>
      <c r="C61" s="5">
        <f t="shared" si="1"/>
        <v>1.118033988749895</v>
      </c>
      <c r="D61" s="5">
        <f t="shared" si="2"/>
        <v>0.35355339059327373</v>
      </c>
      <c r="E61" s="5">
        <f t="shared" si="3"/>
        <v>0.11180339887498948</v>
      </c>
      <c r="F61" s="5">
        <f>$O$3+($O$2-$O$3)*ERFC(B61)</f>
        <v>0.05000020065610159</v>
      </c>
      <c r="G61" s="5">
        <f>$O$3+($O$2-$O$3)*ERFC(C61)</f>
        <v>0.08984621721934212</v>
      </c>
      <c r="H61" s="5">
        <f>$O$3+($O$2-$O$3)*ERFC(D61)</f>
        <v>0.26597627734327106</v>
      </c>
      <c r="I61" s="5">
        <f>$O$3+($O$2-$O$3)*ERFC(E61)</f>
        <v>0.356028471427931</v>
      </c>
      <c r="J61" s="5">
        <f t="shared" si="4"/>
        <v>15.811388300841895</v>
      </c>
      <c r="K61" s="5">
        <f t="shared" si="5"/>
        <v>5</v>
      </c>
      <c r="L61" s="5">
        <f t="shared" si="6"/>
        <v>1.5811388300841898</v>
      </c>
      <c r="M61" s="5">
        <f t="shared" si="7"/>
        <v>0.5</v>
      </c>
    </row>
    <row r="62" spans="1:13" ht="12.75">
      <c r="A62" s="4">
        <v>5.1</v>
      </c>
      <c r="B62" s="5">
        <f t="shared" si="0"/>
        <v>3.606244584051392</v>
      </c>
      <c r="C62" s="5">
        <f t="shared" si="1"/>
        <v>1.1403946685248927</v>
      </c>
      <c r="D62" s="5">
        <f t="shared" si="2"/>
        <v>0.3606244584051392</v>
      </c>
      <c r="E62" s="5">
        <f t="shared" si="3"/>
        <v>0.11403946685248927</v>
      </c>
      <c r="F62" s="5">
        <f>$O$3+($O$2-$O$3)*ERFC(B62)</f>
        <v>0.05000011887871905</v>
      </c>
      <c r="G62" s="5">
        <f>$O$3+($O$2-$O$3)*ERFC(C62)</f>
        <v>0.08737871762332952</v>
      </c>
      <c r="H62" s="5">
        <f>$O$3+($O$2-$O$3)*ERFC(D62)</f>
        <v>0.2635180119286951</v>
      </c>
      <c r="I62" s="5">
        <f>$O$3+($O$2-$O$3)*ERFC(E62)</f>
        <v>0.3551565644965039</v>
      </c>
      <c r="J62" s="5">
        <f t="shared" si="4"/>
        <v>16.12761606685873</v>
      </c>
      <c r="K62" s="5">
        <f t="shared" si="5"/>
        <v>5.1</v>
      </c>
      <c r="L62" s="5">
        <f t="shared" si="6"/>
        <v>1.6127616066858734</v>
      </c>
      <c r="M62" s="5">
        <f t="shared" si="7"/>
        <v>0.51</v>
      </c>
    </row>
    <row r="63" spans="1:13" ht="12.75">
      <c r="A63" s="4">
        <v>5.2</v>
      </c>
      <c r="B63" s="5">
        <f t="shared" si="0"/>
        <v>3.676955262170047</v>
      </c>
      <c r="C63" s="5">
        <f t="shared" si="1"/>
        <v>1.1627553482998907</v>
      </c>
      <c r="D63" s="5">
        <f t="shared" si="2"/>
        <v>0.3676955262170047</v>
      </c>
      <c r="E63" s="5">
        <f t="shared" si="3"/>
        <v>0.11627553482998906</v>
      </c>
      <c r="F63" s="5">
        <f>$O$3+($O$2-$O$3)*ERFC(B63)</f>
        <v>0.050000069750984456</v>
      </c>
      <c r="G63" s="5">
        <f>$O$3+($O$2-$O$3)*ERFC(C63)</f>
        <v>0.08503390150887463</v>
      </c>
      <c r="H63" s="5">
        <f>$O$3+($O$2-$O$3)*ERFC(D63)</f>
        <v>0.26107225166552683</v>
      </c>
      <c r="I63" s="5">
        <f>$O$3+($O$2-$O$3)*ERFC(E63)</f>
        <v>0.3542851021244658</v>
      </c>
      <c r="J63" s="5">
        <f t="shared" si="4"/>
        <v>16.443843832875572</v>
      </c>
      <c r="K63" s="5">
        <f t="shared" si="5"/>
        <v>5.2</v>
      </c>
      <c r="L63" s="5">
        <f t="shared" si="6"/>
        <v>1.6443843832875573</v>
      </c>
      <c r="M63" s="5">
        <f t="shared" si="7"/>
        <v>0.52</v>
      </c>
    </row>
    <row r="64" spans="1:13" ht="12.75">
      <c r="A64" s="4">
        <v>5.3</v>
      </c>
      <c r="B64" s="5">
        <f t="shared" si="0"/>
        <v>3.7476659402887016</v>
      </c>
      <c r="C64" s="5">
        <f t="shared" si="1"/>
        <v>1.1851160280748885</v>
      </c>
      <c r="D64" s="5">
        <f t="shared" si="2"/>
        <v>0.37476659402887014</v>
      </c>
      <c r="E64" s="5">
        <f t="shared" si="3"/>
        <v>0.11851160280748885</v>
      </c>
      <c r="F64" s="5">
        <f>$O$3+($O$2-$O$3)*ERFC(B64)</f>
        <v>0.05000004053093839</v>
      </c>
      <c r="G64" s="5">
        <f>$O$3+($O$2-$O$3)*ERFC(C64)</f>
        <v>0.08280788462259378</v>
      </c>
      <c r="H64" s="5">
        <f>$O$3+($O$2-$O$3)*ERFC(D64)</f>
        <v>0.258639176262039</v>
      </c>
      <c r="I64" s="5">
        <f>$O$3+($O$2-$O$3)*ERFC(E64)</f>
        <v>0.3534140927953656</v>
      </c>
      <c r="J64" s="5">
        <f t="shared" si="4"/>
        <v>16.76007159889241</v>
      </c>
      <c r="K64" s="5">
        <f t="shared" si="5"/>
        <v>5.3</v>
      </c>
      <c r="L64" s="5">
        <f t="shared" si="6"/>
        <v>1.676007159889241</v>
      </c>
      <c r="M64" s="5">
        <f t="shared" si="7"/>
        <v>0.53</v>
      </c>
    </row>
    <row r="65" spans="1:13" ht="12.75">
      <c r="A65" s="4">
        <v>5.4</v>
      </c>
      <c r="B65" s="5">
        <f t="shared" si="0"/>
        <v>3.8183766184073566</v>
      </c>
      <c r="C65" s="5">
        <f t="shared" si="1"/>
        <v>1.2074767078498865</v>
      </c>
      <c r="D65" s="5">
        <f t="shared" si="2"/>
        <v>0.3818376618407357</v>
      </c>
      <c r="E65" s="5">
        <f t="shared" si="3"/>
        <v>0.12074767078498864</v>
      </c>
      <c r="F65" s="5">
        <f>$O$3+($O$2-$O$3)*ERFC(B65)</f>
        <v>0.050000023324314</v>
      </c>
      <c r="G65" s="5">
        <f>$O$3+($O$2-$O$3)*ERFC(C65)</f>
        <v>0.08069676618663618</v>
      </c>
      <c r="H65" s="5">
        <f>$O$3+($O$2-$O$3)*ERFC(D65)</f>
        <v>0.2562189619650234</v>
      </c>
      <c r="I65" s="5">
        <f>$O$3+($O$2-$O$3)*ERFC(E65)</f>
        <v>0.35254354497929385</v>
      </c>
      <c r="J65" s="5">
        <f t="shared" si="4"/>
        <v>17.076299364909246</v>
      </c>
      <c r="K65" s="5">
        <f t="shared" si="5"/>
        <v>5.4</v>
      </c>
      <c r="L65" s="5">
        <f t="shared" si="6"/>
        <v>1.707629936490925</v>
      </c>
      <c r="M65" s="5">
        <f t="shared" si="7"/>
        <v>0.54</v>
      </c>
    </row>
    <row r="66" spans="1:13" ht="12.75">
      <c r="A66" s="4">
        <v>5.5</v>
      </c>
      <c r="B66" s="5">
        <f t="shared" si="0"/>
        <v>3.8890872965260113</v>
      </c>
      <c r="C66" s="5">
        <f t="shared" si="1"/>
        <v>1.2298373876248843</v>
      </c>
      <c r="D66" s="5">
        <f t="shared" si="2"/>
        <v>0.38890872965260115</v>
      </c>
      <c r="E66" s="5">
        <f t="shared" si="3"/>
        <v>0.12298373876248843</v>
      </c>
      <c r="F66" s="5">
        <f>$O$3+($O$2-$O$3)*ERFC(B66)</f>
        <v>0.05000001329269374</v>
      </c>
      <c r="G66" s="5">
        <f>$O$3+($O$2-$O$3)*ERFC(C66)</f>
        <v>0.07869662004223893</v>
      </c>
      <c r="H66" s="5">
        <f>$O$3+($O$2-$O$3)*ERFC(D66)</f>
        <v>0.25381178152532863</v>
      </c>
      <c r="I66" s="5">
        <f>$O$3+($O$2-$O$3)*ERFC(E66)</f>
        <v>0.35167346713263686</v>
      </c>
      <c r="J66" s="5">
        <f t="shared" si="4"/>
        <v>17.392527130926084</v>
      </c>
      <c r="K66" s="5">
        <f t="shared" si="5"/>
        <v>5.5</v>
      </c>
      <c r="L66" s="5">
        <f t="shared" si="6"/>
        <v>1.7392527130926088</v>
      </c>
      <c r="M66" s="5">
        <f t="shared" si="7"/>
        <v>0.55</v>
      </c>
    </row>
    <row r="67" spans="1:13" ht="12.75">
      <c r="A67" s="4">
        <v>5.6</v>
      </c>
      <c r="B67" s="5">
        <f aca="true" t="shared" si="8" ref="B67:B130">(A67/(2*($O$4*0.1)^0.5))</f>
        <v>3.9597979746446654</v>
      </c>
      <c r="C67" s="5">
        <f aca="true" t="shared" si="9" ref="C67:C130">(A67/(2*($O$4*1)^0.5))</f>
        <v>1.252198067399882</v>
      </c>
      <c r="D67" s="5">
        <f aca="true" t="shared" si="10" ref="D67:D130">(A67/(2*($O$4*10)^0.5))</f>
        <v>0.3959797974644666</v>
      </c>
      <c r="E67" s="5">
        <f aca="true" t="shared" si="11" ref="E67:E130">(A67/(2*($O$4*100)^0.5))</f>
        <v>0.1252198067399882</v>
      </c>
      <c r="F67" s="5">
        <f>$O$3+($O$2-$O$3)*ERFC(B67)</f>
        <v>0.05000000750231318</v>
      </c>
      <c r="G67" s="5">
        <f>$O$3+($O$2-$O$3)*ERFC(C67)</f>
        <v>0.07680349865738988</v>
      </c>
      <c r="H67" s="5">
        <f>$O$3+($O$2-$O$3)*ERFC(D67)</f>
        <v>0.25141780416499526</v>
      </c>
      <c r="I67" s="5">
        <f>$O$3+($O$2-$O$3)*ERFC(E67)</f>
        <v>0.3508038676978316</v>
      </c>
      <c r="J67" s="5">
        <f aca="true" t="shared" si="12" ref="J67:J130">+A67*0.1^-0.5</f>
        <v>17.70875489694292</v>
      </c>
      <c r="K67" s="5">
        <f aca="true" t="shared" si="13" ref="K67:K130">+A67*1^-0.5</f>
        <v>5.6</v>
      </c>
      <c r="L67" s="5">
        <f aca="true" t="shared" si="14" ref="L67:L130">+A67*10^-0.5</f>
        <v>1.7708754896942924</v>
      </c>
      <c r="M67" s="5">
        <f aca="true" t="shared" si="15" ref="M67:M130">+A67*100^-0.5</f>
        <v>0.5599999999999999</v>
      </c>
    </row>
    <row r="68" spans="1:13" ht="12.75">
      <c r="A68" s="4">
        <v>5.7</v>
      </c>
      <c r="B68" s="5">
        <f t="shared" si="8"/>
        <v>4.030508652763321</v>
      </c>
      <c r="C68" s="5">
        <f t="shared" si="9"/>
        <v>1.27455874717488</v>
      </c>
      <c r="D68" s="5">
        <f t="shared" si="10"/>
        <v>0.4030508652763321</v>
      </c>
      <c r="E68" s="5">
        <f t="shared" si="11"/>
        <v>0.127455874717488</v>
      </c>
      <c r="F68" s="5">
        <f>$O$3+($O$2-$O$3)*ERFC(B68)</f>
        <v>0.05000000419326</v>
      </c>
      <c r="G68" s="5">
        <f>$O$3+($O$2-$O$3)*ERFC(C68)</f>
        <v>0.0750134704535135</v>
      </c>
      <c r="H68" s="5">
        <f>$O$3+($O$2-$O$3)*ERFC(D68)</f>
        <v>0.24903719436822735</v>
      </c>
      <c r="I68" s="5">
        <f>$O$3+($O$2-$O$3)*ERFC(E68)</f>
        <v>0.3499347550447239</v>
      </c>
      <c r="J68" s="5">
        <f t="shared" si="12"/>
        <v>18.02498266295976</v>
      </c>
      <c r="K68" s="5">
        <f t="shared" si="13"/>
        <v>5.7</v>
      </c>
      <c r="L68" s="5">
        <f t="shared" si="14"/>
        <v>1.8024982662959763</v>
      </c>
      <c r="M68" s="5">
        <f t="shared" si="15"/>
        <v>0.5700000000000001</v>
      </c>
    </row>
    <row r="69" spans="1:13" ht="12.75">
      <c r="A69" s="4">
        <v>5.8</v>
      </c>
      <c r="B69" s="5">
        <f t="shared" si="8"/>
        <v>4.1012193308819755</v>
      </c>
      <c r="C69" s="5">
        <f t="shared" si="9"/>
        <v>1.2969194269498778</v>
      </c>
      <c r="D69" s="5">
        <f t="shared" si="10"/>
        <v>0.41012193308819755</v>
      </c>
      <c r="E69" s="5">
        <f t="shared" si="11"/>
        <v>0.1296919426949878</v>
      </c>
      <c r="F69" s="5">
        <f>$O$3+($O$2-$O$3)*ERFC(B69)</f>
        <v>0.05000000232102217</v>
      </c>
      <c r="G69" s="5">
        <f>$O$3+($O$2-$O$3)*ERFC(C69)</f>
        <v>0.07332261565100531</v>
      </c>
      <c r="H69" s="5">
        <f>$O$3+($O$2-$O$3)*ERFC(D69)</f>
        <v>0.24667011627253033</v>
      </c>
      <c r="I69" s="5">
        <f>$O$3+($O$2-$O$3)*ERFC(E69)</f>
        <v>0.3490661376940591</v>
      </c>
      <c r="J69" s="5">
        <f t="shared" si="12"/>
        <v>18.3412104289766</v>
      </c>
      <c r="K69" s="5">
        <f t="shared" si="13"/>
        <v>5.8</v>
      </c>
      <c r="L69" s="5">
        <f t="shared" si="14"/>
        <v>1.83412104289766</v>
      </c>
      <c r="M69" s="5">
        <f t="shared" si="15"/>
        <v>0.58</v>
      </c>
    </row>
    <row r="70" spans="1:13" ht="12.75">
      <c r="A70" s="4">
        <v>5.9</v>
      </c>
      <c r="B70" s="5">
        <f t="shared" si="8"/>
        <v>4.17193000900063</v>
      </c>
      <c r="C70" s="5">
        <f t="shared" si="9"/>
        <v>1.3192801067248758</v>
      </c>
      <c r="D70" s="5">
        <f t="shared" si="10"/>
        <v>0.41719300090006306</v>
      </c>
      <c r="E70" s="5">
        <f t="shared" si="11"/>
        <v>0.1319280106724876</v>
      </c>
      <c r="F70" s="5">
        <f>$O$3+($O$2-$O$3)*ERFC(B70)</f>
        <v>0.05000000127225551</v>
      </c>
      <c r="G70" s="5">
        <f>$O$3+($O$2-$O$3)*ERFC(C70)</f>
        <v>0.07172702964423132</v>
      </c>
      <c r="H70" s="5">
        <f>$O$3+($O$2-$O$3)*ERFC(D70)</f>
        <v>0.24431672738070787</v>
      </c>
      <c r="I70" s="5">
        <f>$O$3+($O$2-$O$3)*ERFC(E70)</f>
        <v>0.34819802399497174</v>
      </c>
      <c r="J70" s="5">
        <f t="shared" si="12"/>
        <v>18.65743819499344</v>
      </c>
      <c r="K70" s="5">
        <f t="shared" si="13"/>
        <v>5.9</v>
      </c>
      <c r="L70" s="5">
        <f t="shared" si="14"/>
        <v>1.8657438194993439</v>
      </c>
      <c r="M70" s="5">
        <f t="shared" si="15"/>
        <v>0.5900000000000001</v>
      </c>
    </row>
    <row r="71" spans="1:13" ht="12.75">
      <c r="A71" s="4">
        <v>6</v>
      </c>
      <c r="B71" s="5">
        <f t="shared" si="8"/>
        <v>4.242640687119285</v>
      </c>
      <c r="C71" s="5">
        <f t="shared" si="9"/>
        <v>1.3416407864998738</v>
      </c>
      <c r="D71" s="5">
        <f t="shared" si="10"/>
        <v>0.4242640687119285</v>
      </c>
      <c r="E71" s="5">
        <f t="shared" si="11"/>
        <v>0.13416407864998736</v>
      </c>
      <c r="F71" s="5">
        <f>$O$3+($O$2-$O$3)*ERFC(B71)</f>
        <v>0.050000000690611356</v>
      </c>
      <c r="G71" s="5">
        <f>$O$3+($O$2-$O$3)*ERFC(C71)</f>
        <v>0.07022285286693279</v>
      </c>
      <c r="H71" s="5">
        <f>$O$3+($O$2-$O$3)*ERFC(D71)</f>
        <v>0.2419771824905772</v>
      </c>
      <c r="I71" s="5">
        <f>$O$3+($O$2-$O$3)*ERFC(E71)</f>
        <v>0.34733042233148276</v>
      </c>
      <c r="J71" s="5">
        <f t="shared" si="12"/>
        <v>18.973665961010276</v>
      </c>
      <c r="K71" s="5">
        <f t="shared" si="13"/>
        <v>6</v>
      </c>
      <c r="L71" s="5">
        <f t="shared" si="14"/>
        <v>1.8973665961010275</v>
      </c>
      <c r="M71" s="5">
        <f t="shared" si="15"/>
        <v>0.6000000000000001</v>
      </c>
    </row>
    <row r="72" spans="1:13" ht="12.75">
      <c r="A72" s="4">
        <v>6.1</v>
      </c>
      <c r="B72" s="5">
        <f t="shared" si="8"/>
        <v>4.313351365237939</v>
      </c>
      <c r="C72" s="5">
        <f t="shared" si="9"/>
        <v>1.3640014662748716</v>
      </c>
      <c r="D72" s="5">
        <f t="shared" si="10"/>
        <v>0.43133513652379396</v>
      </c>
      <c r="E72" s="5">
        <f t="shared" si="11"/>
        <v>0.13640014662748715</v>
      </c>
      <c r="F72" s="5">
        <f>$O$3+($O$2-$O$3)*ERFC(B72)</f>
        <v>0.05000000037123963</v>
      </c>
      <c r="G72" s="5">
        <f>$O$3+($O$2-$O$3)*ERFC(C72)</f>
        <v>0.06880626569347875</v>
      </c>
      <c r="H72" s="5">
        <f>$O$3+($O$2-$O$3)*ERFC(D72)</f>
        <v>0.23965163272895734</v>
      </c>
      <c r="I72" s="5">
        <f>$O$3+($O$2-$O$3)*ERFC(E72)</f>
        <v>0.34646334107243054</v>
      </c>
      <c r="J72" s="5">
        <f t="shared" si="12"/>
        <v>19.28989372702711</v>
      </c>
      <c r="K72" s="5">
        <f t="shared" si="13"/>
        <v>6.1</v>
      </c>
      <c r="L72" s="5">
        <f t="shared" si="14"/>
        <v>1.9289893727027114</v>
      </c>
      <c r="M72" s="5">
        <f t="shared" si="15"/>
        <v>0.61</v>
      </c>
    </row>
    <row r="73" spans="1:13" ht="12.75">
      <c r="A73" s="4">
        <v>6.2</v>
      </c>
      <c r="B73" s="5">
        <f t="shared" si="8"/>
        <v>4.384062043356595</v>
      </c>
      <c r="C73" s="5">
        <f t="shared" si="9"/>
        <v>1.3863621460498696</v>
      </c>
      <c r="D73" s="5">
        <f t="shared" si="10"/>
        <v>0.43840620433565947</v>
      </c>
      <c r="E73" s="5">
        <f t="shared" si="11"/>
        <v>0.13863621460498696</v>
      </c>
      <c r="F73" s="5">
        <f>$O$3+($O$2-$O$3)*ERFC(B73)</f>
        <v>0.05000000019762105</v>
      </c>
      <c r="G73" s="5">
        <f>$O$3+($O$2-$O$3)*ERFC(C73)</f>
        <v>0.06747350282353634</v>
      </c>
      <c r="H73" s="5">
        <f>$O$3+($O$2-$O$3)*ERFC(D73)</f>
        <v>0.23734022552826628</v>
      </c>
      <c r="I73" s="5">
        <f>$O$3+($O$2-$O$3)*ERFC(E73)</f>
        <v>0.34559678857122883</v>
      </c>
      <c r="J73" s="5">
        <f t="shared" si="12"/>
        <v>19.60612149304395</v>
      </c>
      <c r="K73" s="5">
        <f t="shared" si="13"/>
        <v>6.2</v>
      </c>
      <c r="L73" s="5">
        <f t="shared" si="14"/>
        <v>1.9606121493043953</v>
      </c>
      <c r="M73" s="5">
        <f t="shared" si="15"/>
        <v>0.6200000000000001</v>
      </c>
    </row>
    <row r="74" spans="1:13" ht="12.75">
      <c r="A74" s="4">
        <v>6.3</v>
      </c>
      <c r="B74" s="5">
        <f t="shared" si="8"/>
        <v>4.454772721475249</v>
      </c>
      <c r="C74" s="5">
        <f t="shared" si="9"/>
        <v>1.4087228258248674</v>
      </c>
      <c r="D74" s="5">
        <f t="shared" si="10"/>
        <v>0.4454772721475249</v>
      </c>
      <c r="E74" s="5">
        <f t="shared" si="11"/>
        <v>0.14087228258248674</v>
      </c>
      <c r="F74" s="5">
        <f>$O$3+($O$2-$O$3)*ERFC(B74)</f>
        <v>0.05000000010417599</v>
      </c>
      <c r="G74" s="5">
        <f>$O$3+($O$2-$O$3)*ERFC(C74)</f>
        <v>0.06622085323647903</v>
      </c>
      <c r="H74" s="5">
        <f>$O$3+($O$2-$O$3)*ERFC(D74)</f>
        <v>0.2350431046047351</v>
      </c>
      <c r="I74" s="5">
        <f>$O$3+($O$2-$O$3)*ERFC(E74)</f>
        <v>0.344730773165626</v>
      </c>
      <c r="J74" s="5">
        <f t="shared" si="12"/>
        <v>19.922349259060788</v>
      </c>
      <c r="K74" s="5">
        <f t="shared" si="13"/>
        <v>6.3</v>
      </c>
      <c r="L74" s="5">
        <f t="shared" si="14"/>
        <v>1.992234925906079</v>
      </c>
      <c r="M74" s="5">
        <f t="shared" si="15"/>
        <v>0.63</v>
      </c>
    </row>
    <row r="75" spans="1:13" ht="12.75">
      <c r="A75" s="4">
        <v>6.4</v>
      </c>
      <c r="B75" s="5">
        <f t="shared" si="8"/>
        <v>4.525483399593904</v>
      </c>
      <c r="C75" s="5">
        <f t="shared" si="9"/>
        <v>1.4310835055998654</v>
      </c>
      <c r="D75" s="5">
        <f t="shared" si="10"/>
        <v>0.4525483399593904</v>
      </c>
      <c r="E75" s="5">
        <f t="shared" si="11"/>
        <v>0.14310835055998655</v>
      </c>
      <c r="F75" s="5">
        <f>$O$3+($O$2-$O$3)*ERFC(B75)</f>
        <v>0.05000000005438193</v>
      </c>
      <c r="G75" s="5">
        <f>$O$3+($O$2-$O$3)*ERFC(C75)</f>
        <v>0.06504468009754777</v>
      </c>
      <c r="H75" s="5">
        <f>$O$3+($O$2-$O$3)*ERFC(D75)</f>
        <v>0.23276040993823965</v>
      </c>
      <c r="I75" s="5">
        <f>$O$3+($O$2-$O$3)*ERFC(E75)</f>
        <v>0.34386530317746394</v>
      </c>
      <c r="J75" s="5">
        <f t="shared" si="12"/>
        <v>20.23857702507763</v>
      </c>
      <c r="K75" s="5">
        <f t="shared" si="13"/>
        <v>6.4</v>
      </c>
      <c r="L75" s="5">
        <f t="shared" si="14"/>
        <v>2.023857702507763</v>
      </c>
      <c r="M75" s="5">
        <f t="shared" si="15"/>
        <v>0.6400000000000001</v>
      </c>
    </row>
    <row r="76" spans="1:13" ht="12.75">
      <c r="A76" s="4">
        <v>6.5</v>
      </c>
      <c r="B76" s="5">
        <f t="shared" si="8"/>
        <v>4.596194077712559</v>
      </c>
      <c r="C76" s="5">
        <f t="shared" si="9"/>
        <v>1.4534441853748632</v>
      </c>
      <c r="D76" s="5">
        <f t="shared" si="10"/>
        <v>0.4596194077712559</v>
      </c>
      <c r="E76" s="5">
        <f t="shared" si="11"/>
        <v>0.14534441853748634</v>
      </c>
      <c r="F76" s="5">
        <f>$O$3+($O$2-$O$3)*ERFC(B76)</f>
        <v>0.050000000028111995</v>
      </c>
      <c r="G76" s="5">
        <f>$O$3+($O$2-$O$3)*ERFC(C76)</f>
        <v>0.06394141806790646</v>
      </c>
      <c r="H76" s="5">
        <f>$O$3+($O$2-$O$3)*ERFC(D76)</f>
        <v>0.2304922777537532</v>
      </c>
      <c r="I76" s="5">
        <f>$O$3+($O$2-$O$3)*ERFC(E76)</f>
        <v>0.3430003869124391</v>
      </c>
      <c r="J76" s="5">
        <f t="shared" si="12"/>
        <v>20.554804791094465</v>
      </c>
      <c r="K76" s="5">
        <f t="shared" si="13"/>
        <v>6.5</v>
      </c>
      <c r="L76" s="5">
        <f t="shared" si="14"/>
        <v>2.0554804791094465</v>
      </c>
      <c r="M76" s="5">
        <f t="shared" si="15"/>
        <v>0.65</v>
      </c>
    </row>
    <row r="77" spans="1:13" ht="12.75">
      <c r="A77" s="4">
        <v>6.6</v>
      </c>
      <c r="B77" s="5">
        <f t="shared" si="8"/>
        <v>4.666904755831213</v>
      </c>
      <c r="C77" s="5">
        <f t="shared" si="9"/>
        <v>1.475804865149861</v>
      </c>
      <c r="D77" s="5">
        <f t="shared" si="10"/>
        <v>0.4666904755831213</v>
      </c>
      <c r="E77" s="5">
        <f t="shared" si="11"/>
        <v>0.1475804865149861</v>
      </c>
      <c r="F77" s="5">
        <f>$O$3+($O$2-$O$3)*ERFC(B77)</f>
        <v>0.050000000014390526</v>
      </c>
      <c r="G77" s="5">
        <f>$O$3+($O$2-$O$3)*ERFC(C77)</f>
        <v>0.06290758297611862</v>
      </c>
      <c r="H77" s="5">
        <f>$O$3+($O$2-$O$3)*ERFC(D77)</f>
        <v>0.22823884050441545</v>
      </c>
      <c r="I77" s="5">
        <f>$O$3+($O$2-$O$3)*ERFC(E77)</f>
        <v>0.3421360326598633</v>
      </c>
      <c r="J77" s="5">
        <f t="shared" si="12"/>
        <v>20.871032557111302</v>
      </c>
      <c r="K77" s="5">
        <f t="shared" si="13"/>
        <v>6.6</v>
      </c>
      <c r="L77" s="5">
        <f t="shared" si="14"/>
        <v>2.0871032557111304</v>
      </c>
      <c r="M77" s="5">
        <f t="shared" si="15"/>
        <v>0.66</v>
      </c>
    </row>
    <row r="78" spans="1:13" ht="12.75">
      <c r="A78" s="4">
        <v>6.7</v>
      </c>
      <c r="B78" s="5">
        <f t="shared" si="8"/>
        <v>4.737615433949868</v>
      </c>
      <c r="C78" s="5">
        <f t="shared" si="9"/>
        <v>1.498165544924859</v>
      </c>
      <c r="D78" s="5">
        <f t="shared" si="10"/>
        <v>0.47376154339498683</v>
      </c>
      <c r="E78" s="5">
        <f t="shared" si="11"/>
        <v>0.1498165544924859</v>
      </c>
      <c r="F78" s="5">
        <f>$O$3+($O$2-$O$3)*ERFC(B78)</f>
        <v>0.0500000000072947</v>
      </c>
      <c r="G78" s="5">
        <f>$O$3+($O$2-$O$3)*ERFC(C78)</f>
        <v>0.06193977117430802</v>
      </c>
      <c r="H78" s="5">
        <f>$O$3+($O$2-$O$3)*ERFC(D78)</f>
        <v>0.22600022685622173</v>
      </c>
      <c r="I78" s="5">
        <f>$O$3+($O$2-$O$3)*ERFC(E78)</f>
        <v>0.3412722486924259</v>
      </c>
      <c r="J78" s="5">
        <f t="shared" si="12"/>
        <v>21.18726032312814</v>
      </c>
      <c r="K78" s="5">
        <f t="shared" si="13"/>
        <v>6.7</v>
      </c>
      <c r="L78" s="5">
        <f t="shared" si="14"/>
        <v>2.1187260323128143</v>
      </c>
      <c r="M78" s="5">
        <f t="shared" si="15"/>
        <v>0.67</v>
      </c>
    </row>
    <row r="79" spans="1:13" ht="12.75">
      <c r="A79" s="4">
        <v>6.8</v>
      </c>
      <c r="B79" s="5">
        <f t="shared" si="8"/>
        <v>4.808326112068523</v>
      </c>
      <c r="C79" s="5">
        <f t="shared" si="9"/>
        <v>1.520526224699857</v>
      </c>
      <c r="D79" s="5">
        <f t="shared" si="10"/>
        <v>0.4808326112068523</v>
      </c>
      <c r="E79" s="5">
        <f t="shared" si="11"/>
        <v>0.1520526224699857</v>
      </c>
      <c r="F79" s="5">
        <f>$O$3+($O$2-$O$3)*ERFC(B79)</f>
        <v>0.05000000000366169</v>
      </c>
      <c r="G79" s="5">
        <f>$O$3+($O$2-$O$3)*ERFC(C79)</f>
        <v>0.0610346732863624</v>
      </c>
      <c r="H79" s="5">
        <f>$O$3+($O$2-$O$3)*ERFC(D79)</f>
        <v>0.22377656167432614</v>
      </c>
      <c r="I79" s="5">
        <f>$O$3+($O$2-$O$3)*ERFC(E79)</f>
        <v>0.3404090432659566</v>
      </c>
      <c r="J79" s="5">
        <f t="shared" si="12"/>
        <v>21.503488089144977</v>
      </c>
      <c r="K79" s="5">
        <f t="shared" si="13"/>
        <v>6.8</v>
      </c>
      <c r="L79" s="5">
        <f t="shared" si="14"/>
        <v>2.1503488089144978</v>
      </c>
      <c r="M79" s="5">
        <f t="shared" si="15"/>
        <v>0.68</v>
      </c>
    </row>
    <row r="80" spans="1:13" ht="12.75">
      <c r="A80" s="4">
        <v>6.9</v>
      </c>
      <c r="B80" s="5">
        <f t="shared" si="8"/>
        <v>4.879036790187178</v>
      </c>
      <c r="C80" s="5">
        <f t="shared" si="9"/>
        <v>1.542886904474855</v>
      </c>
      <c r="D80" s="5">
        <f t="shared" si="10"/>
        <v>0.4879036790187178</v>
      </c>
      <c r="E80" s="5">
        <f t="shared" si="11"/>
        <v>0.1542886904474855</v>
      </c>
      <c r="F80" s="5">
        <f>$O$3+($O$2-$O$3)*ERFC(B80)</f>
        <v>0.0500000000018201</v>
      </c>
      <c r="G80" s="5">
        <f>$O$3+($O$2-$O$3)*ERFC(C80)</f>
        <v>0.06018907140065184</v>
      </c>
      <c r="H80" s="5">
        <f>$O$3+($O$2-$O$3)*ERFC(D80)</f>
        <v>0.22156796601095902</v>
      </c>
      <c r="I80" s="5">
        <f>$O$3+($O$2-$O$3)*ERFC(E80)</f>
        <v>0.33954642461918905</v>
      </c>
      <c r="J80" s="5">
        <f t="shared" si="12"/>
        <v>21.819715855161817</v>
      </c>
      <c r="K80" s="5">
        <f t="shared" si="13"/>
        <v>6.9</v>
      </c>
      <c r="L80" s="5">
        <f t="shared" si="14"/>
        <v>2.181971585516182</v>
      </c>
      <c r="M80" s="5">
        <f t="shared" si="15"/>
        <v>0.6900000000000001</v>
      </c>
    </row>
    <row r="81" spans="1:13" ht="12.75">
      <c r="A81" s="4">
        <v>7</v>
      </c>
      <c r="B81" s="5">
        <f t="shared" si="8"/>
        <v>4.949747468305833</v>
      </c>
      <c r="C81" s="5">
        <f t="shared" si="9"/>
        <v>1.5652475842498528</v>
      </c>
      <c r="D81" s="5">
        <f t="shared" si="10"/>
        <v>0.49497474683058323</v>
      </c>
      <c r="E81" s="5">
        <f t="shared" si="11"/>
        <v>0.15652475842498528</v>
      </c>
      <c r="F81" s="5">
        <f>$O$3+($O$2-$O$3)*ERFC(B81)</f>
        <v>0.05000000000089587</v>
      </c>
      <c r="G81" s="5">
        <f>$O$3+($O$2-$O$3)*ERFC(C81)</f>
        <v>0.05939984412657362</v>
      </c>
      <c r="H81" s="5">
        <f>$O$3+($O$2-$O$3)*ERFC(D81)</f>
        <v>0.21937455709495296</v>
      </c>
      <c r="I81" s="5">
        <f>$O$3+($O$2-$O$3)*ERFC(E81)</f>
        <v>0.33868440097352537</v>
      </c>
      <c r="J81" s="5">
        <f t="shared" si="12"/>
        <v>22.135943621178654</v>
      </c>
      <c r="K81" s="5">
        <f t="shared" si="13"/>
        <v>7</v>
      </c>
      <c r="L81" s="5">
        <f t="shared" si="14"/>
        <v>2.2135943621178655</v>
      </c>
      <c r="M81" s="5">
        <f t="shared" si="15"/>
        <v>0.7000000000000001</v>
      </c>
    </row>
    <row r="82" spans="1:13" ht="12.75">
      <c r="A82" s="4">
        <v>7.1</v>
      </c>
      <c r="B82" s="5">
        <f t="shared" si="8"/>
        <v>5.020458146424486</v>
      </c>
      <c r="C82" s="5">
        <f t="shared" si="9"/>
        <v>1.5876082640248506</v>
      </c>
      <c r="D82" s="5">
        <f t="shared" si="10"/>
        <v>0.5020458146424487</v>
      </c>
      <c r="E82" s="5">
        <f t="shared" si="11"/>
        <v>0.15876082640248504</v>
      </c>
      <c r="F82" s="5">
        <f>$O$3+($O$2-$O$3)*ERFC(B82)</f>
        <v>0.05000000000043665</v>
      </c>
      <c r="G82" s="5">
        <f>$O$3+($O$2-$O$3)*ERFC(C82)</f>
        <v>0.058663970112522126</v>
      </c>
      <c r="H82" s="5">
        <f>$O$3+($O$2-$O$3)*ERFC(D82)</f>
        <v>0.21719644832287416</v>
      </c>
      <c r="I82" s="5">
        <f>$O$3+($O$2-$O$3)*ERFC(E82)</f>
        <v>0.3378229805328014</v>
      </c>
      <c r="J82" s="5">
        <f t="shared" si="12"/>
        <v>22.45217138719549</v>
      </c>
      <c r="K82" s="5">
        <f t="shared" si="13"/>
        <v>7.1</v>
      </c>
      <c r="L82" s="5">
        <f t="shared" si="14"/>
        <v>2.2452171387195494</v>
      </c>
      <c r="M82" s="5">
        <f t="shared" si="15"/>
        <v>0.71</v>
      </c>
    </row>
    <row r="83" spans="1:13" ht="12.75">
      <c r="A83" s="4">
        <v>7.2</v>
      </c>
      <c r="B83" s="5">
        <f t="shared" si="8"/>
        <v>5.091168824543142</v>
      </c>
      <c r="C83" s="5">
        <f t="shared" si="9"/>
        <v>1.6099689437998486</v>
      </c>
      <c r="D83" s="5">
        <f t="shared" si="10"/>
        <v>0.5091168824543142</v>
      </c>
      <c r="E83" s="5">
        <f t="shared" si="11"/>
        <v>0.16099689437998485</v>
      </c>
      <c r="F83" s="5">
        <f>$O$3+($O$2-$O$3)*ERFC(B83)</f>
        <v>0.05000000000021073</v>
      </c>
      <c r="G83" s="5">
        <f>$O$3+($O$2-$O$3)*ERFC(C83)</f>
        <v>0.057978526475306214</v>
      </c>
      <c r="H83" s="5">
        <f>$O$3+($O$2-$O$3)*ERFC(D83)</f>
        <v>0.215033749251753</v>
      </c>
      <c r="I83" s="5">
        <f>$O$3+($O$2-$O$3)*ERFC(E83)</f>
        <v>0.33696217148305324</v>
      </c>
      <c r="J83" s="5">
        <f t="shared" si="12"/>
        <v>22.76839915321233</v>
      </c>
      <c r="K83" s="5">
        <f t="shared" si="13"/>
        <v>7.2</v>
      </c>
      <c r="L83" s="5">
        <f t="shared" si="14"/>
        <v>2.2768399153212333</v>
      </c>
      <c r="M83" s="5">
        <f t="shared" si="15"/>
        <v>0.7200000000000001</v>
      </c>
    </row>
    <row r="84" spans="1:13" ht="12.75">
      <c r="A84" s="4">
        <v>7.3</v>
      </c>
      <c r="B84" s="5">
        <f t="shared" si="8"/>
        <v>5.1618795026617965</v>
      </c>
      <c r="C84" s="5">
        <f t="shared" si="9"/>
        <v>1.6323296235748463</v>
      </c>
      <c r="D84" s="5">
        <f t="shared" si="10"/>
        <v>0.5161879502661797</v>
      </c>
      <c r="E84" s="5">
        <f t="shared" si="11"/>
        <v>0.16323296235748463</v>
      </c>
      <c r="F84" s="5">
        <f>$O$3+($O$2-$O$3)*ERFC(B84)</f>
        <v>0.05000000000010072</v>
      </c>
      <c r="G84" s="5">
        <f>$O$3+($O$2-$O$3)*ERFC(C84)</f>
        <v>0.0573406962294524</v>
      </c>
      <c r="H84" s="5">
        <f>$O$3+($O$2-$O$3)*ERFC(D84)</f>
        <v>0.21288656559340846</v>
      </c>
      <c r="I84" s="5">
        <f>$O$3+($O$2-$O$3)*ERFC(E84)</f>
        <v>0.336101981992284</v>
      </c>
      <c r="J84" s="5">
        <f t="shared" si="12"/>
        <v>23.084626919229166</v>
      </c>
      <c r="K84" s="5">
        <f t="shared" si="13"/>
        <v>7.3</v>
      </c>
      <c r="L84" s="5">
        <f t="shared" si="14"/>
        <v>2.3084626919229168</v>
      </c>
      <c r="M84" s="5">
        <f t="shared" si="15"/>
        <v>0.73</v>
      </c>
    </row>
    <row r="85" spans="1:13" ht="12.75">
      <c r="A85" s="4">
        <v>7.4</v>
      </c>
      <c r="B85" s="5">
        <f t="shared" si="8"/>
        <v>5.232590180780452</v>
      </c>
      <c r="C85" s="5">
        <f t="shared" si="9"/>
        <v>1.6546903033498443</v>
      </c>
      <c r="D85" s="5">
        <f t="shared" si="10"/>
        <v>0.5232590180780452</v>
      </c>
      <c r="E85" s="5">
        <f t="shared" si="11"/>
        <v>0.16546903033498445</v>
      </c>
      <c r="F85" s="5">
        <f>$O$3+($O$2-$O$3)*ERFC(B85)</f>
        <v>0.05000000000004768</v>
      </c>
      <c r="G85" s="5">
        <f>$O$3+($O$2-$O$3)*ERFC(C85)</f>
        <v>0.0567477651435738</v>
      </c>
      <c r="H85" s="5">
        <f>$O$3+($O$2-$O$3)*ERFC(D85)</f>
        <v>0.21075499921035817</v>
      </c>
      <c r="I85" s="5">
        <f>$O$3+($O$2-$O$3)*ERFC(E85)</f>
        <v>0.335242420210232</v>
      </c>
      <c r="J85" s="5">
        <f t="shared" si="12"/>
        <v>23.400854685246006</v>
      </c>
      <c r="K85" s="5">
        <f t="shared" si="13"/>
        <v>7.4</v>
      </c>
      <c r="L85" s="5">
        <f t="shared" si="14"/>
        <v>2.340085468524601</v>
      </c>
      <c r="M85" s="5">
        <f t="shared" si="15"/>
        <v>0.7400000000000001</v>
      </c>
    </row>
    <row r="86" spans="1:13" ht="12.75">
      <c r="A86" s="4">
        <v>7.5</v>
      </c>
      <c r="B86" s="5">
        <f t="shared" si="8"/>
        <v>5.303300858899106</v>
      </c>
      <c r="C86" s="5">
        <f t="shared" si="9"/>
        <v>1.6770509831248421</v>
      </c>
      <c r="D86" s="5">
        <f t="shared" si="10"/>
        <v>0.5303300858899106</v>
      </c>
      <c r="E86" s="5">
        <f t="shared" si="11"/>
        <v>0.16770509831248423</v>
      </c>
      <c r="F86" s="5">
        <f>$O$3+($O$2-$O$3)*ERFC(B86)</f>
        <v>0.050000000000022346</v>
      </c>
      <c r="G86" s="5">
        <f>$O$3+($O$2-$O$3)*ERFC(C86)</f>
        <v>0.05619712346735102</v>
      </c>
      <c r="H86" s="5">
        <f>$O$3+($O$2-$O$3)*ERFC(D86)</f>
        <v>0.20863914811330914</v>
      </c>
      <c r="I86" s="5">
        <f>$O$3+($O$2-$O$3)*ERFC(E86)</f>
        <v>0.3343834942681396</v>
      </c>
      <c r="J86" s="5">
        <f t="shared" si="12"/>
        <v>23.717082451262844</v>
      </c>
      <c r="K86" s="5">
        <f t="shared" si="13"/>
        <v>7.5</v>
      </c>
      <c r="L86" s="5">
        <f t="shared" si="14"/>
        <v>2.3717082451262845</v>
      </c>
      <c r="M86" s="5">
        <f t="shared" si="15"/>
        <v>0.75</v>
      </c>
    </row>
    <row r="87" spans="1:13" ht="12.75">
      <c r="A87" s="4">
        <v>7.6</v>
      </c>
      <c r="B87" s="5">
        <f t="shared" si="8"/>
        <v>5.37401153701776</v>
      </c>
      <c r="C87" s="5">
        <f t="shared" si="9"/>
        <v>1.69941166289984</v>
      </c>
      <c r="D87" s="5">
        <f t="shared" si="10"/>
        <v>0.5374011537017761</v>
      </c>
      <c r="E87" s="5">
        <f t="shared" si="11"/>
        <v>0.169941166289984</v>
      </c>
      <c r="F87" s="5">
        <f>$O$3+($O$2-$O$3)*ERFC(B87)</f>
        <v>0.050000000000010376</v>
      </c>
      <c r="G87" s="5">
        <f>$O$3+($O$2-$O$3)*ERFC(C87)</f>
        <v>0.055686266072488874</v>
      </c>
      <c r="H87" s="5">
        <f>$O$3+($O$2-$O$3)*ERFC(D87)</f>
        <v>0.20653910646021684</v>
      </c>
      <c r="I87" s="5">
        <f>$O$3+($O$2-$O$3)*ERFC(E87)</f>
        <v>0.3335252122785231</v>
      </c>
      <c r="J87" s="5">
        <f t="shared" si="12"/>
        <v>24.03331021727968</v>
      </c>
      <c r="K87" s="5">
        <f t="shared" si="13"/>
        <v>7.6</v>
      </c>
      <c r="L87" s="5">
        <f t="shared" si="14"/>
        <v>2.4033310217279684</v>
      </c>
      <c r="M87" s="5">
        <f t="shared" si="15"/>
        <v>0.76</v>
      </c>
    </row>
    <row r="88" spans="1:13" ht="12.75">
      <c r="A88" s="4">
        <v>7.7</v>
      </c>
      <c r="B88" s="5">
        <f t="shared" si="8"/>
        <v>5.444722215136416</v>
      </c>
      <c r="C88" s="5">
        <f t="shared" si="9"/>
        <v>1.721772342674838</v>
      </c>
      <c r="D88" s="5">
        <f t="shared" si="10"/>
        <v>0.5444722215136416</v>
      </c>
      <c r="E88" s="5">
        <f t="shared" si="11"/>
        <v>0.1721772342674838</v>
      </c>
      <c r="F88" s="5">
        <f>$O$3+($O$2-$O$3)*ERFC(B88)</f>
        <v>0.050000000000004784</v>
      </c>
      <c r="G88" s="5">
        <f>$O$3+($O$2-$O$3)*ERFC(C88)</f>
        <v>0.05521279218082504</v>
      </c>
      <c r="H88" s="5">
        <f>$O$3+($O$2-$O$3)*ERFC(D88)</f>
        <v>0.20445496455690804</v>
      </c>
      <c r="I88" s="5">
        <f>$O$3+($O$2-$O$3)*ERFC(E88)</f>
        <v>0.33266758233494337</v>
      </c>
      <c r="J88" s="5">
        <f t="shared" si="12"/>
        <v>24.349537983296518</v>
      </c>
      <c r="K88" s="5">
        <f t="shared" si="13"/>
        <v>7.7</v>
      </c>
      <c r="L88" s="5">
        <f t="shared" si="14"/>
        <v>2.4349537983296523</v>
      </c>
      <c r="M88" s="5">
        <f t="shared" si="15"/>
        <v>0.77</v>
      </c>
    </row>
    <row r="89" spans="1:13" ht="12.75">
      <c r="A89" s="4">
        <v>7.8</v>
      </c>
      <c r="B89" s="5">
        <f t="shared" si="8"/>
        <v>5.5154328932550705</v>
      </c>
      <c r="C89" s="5">
        <f t="shared" si="9"/>
        <v>1.744133022449836</v>
      </c>
      <c r="D89" s="5">
        <f t="shared" si="10"/>
        <v>0.551543289325507</v>
      </c>
      <c r="E89" s="5">
        <f t="shared" si="11"/>
        <v>0.17441330224498358</v>
      </c>
      <c r="F89" s="5">
        <f>$O$3+($O$2-$O$3)*ERFC(B89)</f>
        <v>0.05000000000000218</v>
      </c>
      <c r="G89" s="5">
        <f>$O$3+($O$2-$O$3)*ERFC(C89)</f>
        <v>0.05477440509391125</v>
      </c>
      <c r="H89" s="5">
        <f>$O$3+($O$2-$O$3)*ERFC(D89)</f>
        <v>0.20238680641325785</v>
      </c>
      <c r="I89" s="5">
        <f>$O$3+($O$2-$O$3)*ERFC(E89)</f>
        <v>0.3318106125117774</v>
      </c>
      <c r="J89" s="5">
        <f t="shared" si="12"/>
        <v>24.665765749313355</v>
      </c>
      <c r="K89" s="5">
        <f t="shared" si="13"/>
        <v>7.8</v>
      </c>
      <c r="L89" s="5">
        <f t="shared" si="14"/>
        <v>2.4665765749313358</v>
      </c>
      <c r="M89" s="5">
        <f t="shared" si="15"/>
        <v>0.78</v>
      </c>
    </row>
    <row r="90" spans="1:13" ht="12.75">
      <c r="A90" s="4">
        <v>7.9</v>
      </c>
      <c r="B90" s="5">
        <f t="shared" si="8"/>
        <v>5.586143571373725</v>
      </c>
      <c r="C90" s="5">
        <f t="shared" si="9"/>
        <v>1.766493702224834</v>
      </c>
      <c r="D90" s="5">
        <f t="shared" si="10"/>
        <v>0.5586143571373725</v>
      </c>
      <c r="E90" s="5">
        <f t="shared" si="11"/>
        <v>0.1766493702224834</v>
      </c>
      <c r="F90" s="5">
        <f>$O$3+($O$2-$O$3)*ERFC(B90)</f>
        <v>0.050000000000000974</v>
      </c>
      <c r="G90" s="5">
        <f>$O$3+($O$2-$O$3)*ERFC(C90)</f>
        <v>0.05436890956368455</v>
      </c>
      <c r="H90" s="5">
        <f>$O$3+($O$2-$O$3)*ERFC(D90)</f>
        <v>0.20033471903900513</v>
      </c>
      <c r="I90" s="5">
        <f>$O$3+($O$2-$O$3)*ERFC(E90)</f>
        <v>0.3309543108639915</v>
      </c>
      <c r="J90" s="5">
        <f t="shared" si="12"/>
        <v>24.981993515330196</v>
      </c>
      <c r="K90" s="5">
        <f t="shared" si="13"/>
        <v>7.9</v>
      </c>
      <c r="L90" s="5">
        <f t="shared" si="14"/>
        <v>2.4981993515330196</v>
      </c>
      <c r="M90" s="5">
        <f t="shared" si="15"/>
        <v>0.79</v>
      </c>
    </row>
    <row r="91" spans="1:13" ht="12.75">
      <c r="A91" s="4">
        <v>8</v>
      </c>
      <c r="B91" s="5">
        <f t="shared" si="8"/>
        <v>5.65685424949238</v>
      </c>
      <c r="C91" s="5">
        <f t="shared" si="9"/>
        <v>1.7888543819998317</v>
      </c>
      <c r="D91" s="5">
        <f t="shared" si="10"/>
        <v>0.565685424949238</v>
      </c>
      <c r="E91" s="5">
        <f t="shared" si="11"/>
        <v>0.17888543819998318</v>
      </c>
      <c r="F91" s="5">
        <f>$O$3+($O$2-$O$3)*ERFC(B91)</f>
        <v>0.05000000000000043</v>
      </c>
      <c r="G91" s="5">
        <f>$O$3+($O$2-$O$3)*ERFC(C91)</f>
        <v>0.05399421306063056</v>
      </c>
      <c r="H91" s="5">
        <f>$O$3+($O$2-$O$3)*ERFC(D91)</f>
        <v>0.19829877915857885</v>
      </c>
      <c r="I91" s="5">
        <f>$O$3+($O$2-$O$3)*ERFC(E91)</f>
        <v>0.33009868542691406</v>
      </c>
      <c r="J91" s="5">
        <f t="shared" si="12"/>
        <v>25.298221281347033</v>
      </c>
      <c r="K91" s="5">
        <f t="shared" si="13"/>
        <v>8</v>
      </c>
      <c r="L91" s="5">
        <f t="shared" si="14"/>
        <v>2.5298221281347035</v>
      </c>
      <c r="M91" s="5">
        <f t="shared" si="15"/>
        <v>0.8</v>
      </c>
    </row>
    <row r="92" spans="1:13" ht="12.75">
      <c r="A92" s="4">
        <v>8.1</v>
      </c>
      <c r="B92" s="5">
        <f t="shared" si="8"/>
        <v>5.727564927611034</v>
      </c>
      <c r="C92" s="5">
        <f t="shared" si="9"/>
        <v>1.8112150617748295</v>
      </c>
      <c r="D92" s="5">
        <f t="shared" si="10"/>
        <v>0.5727564927611034</v>
      </c>
      <c r="E92" s="5">
        <f t="shared" si="11"/>
        <v>0.18112150617748296</v>
      </c>
      <c r="F92" s="5">
        <f>$O$3+($O$2-$O$3)*ERFC(B92)</f>
        <v>0.0500000000000002</v>
      </c>
      <c r="G92" s="5">
        <f>$O$3+($O$2-$O$3)*ERFC(C92)</f>
        <v>0.053648322305107105</v>
      </c>
      <c r="H92" s="5">
        <f>$O$3+($O$2-$O$3)*ERFC(D92)</f>
        <v>0.19627906169148301</v>
      </c>
      <c r="I92" s="5">
        <f>$O$3+($O$2-$O$3)*ERFC(E92)</f>
        <v>0.32924374421601077</v>
      </c>
      <c r="J92" s="5">
        <f t="shared" si="12"/>
        <v>25.61444904736387</v>
      </c>
      <c r="K92" s="5">
        <f t="shared" si="13"/>
        <v>8.1</v>
      </c>
      <c r="L92" s="5">
        <f t="shared" si="14"/>
        <v>2.5614449047363874</v>
      </c>
      <c r="M92" s="5">
        <f t="shared" si="15"/>
        <v>0.81</v>
      </c>
    </row>
    <row r="93" spans="1:13" ht="12.75">
      <c r="A93" s="4">
        <v>8.2</v>
      </c>
      <c r="B93" s="5">
        <f t="shared" si="8"/>
        <v>5.798275605729689</v>
      </c>
      <c r="C93" s="5">
        <f t="shared" si="9"/>
        <v>1.8335757415498273</v>
      </c>
      <c r="D93" s="5">
        <f t="shared" si="10"/>
        <v>0.5798275605729689</v>
      </c>
      <c r="E93" s="5">
        <f t="shared" si="11"/>
        <v>0.18335757415498272</v>
      </c>
      <c r="F93" s="5">
        <f>$O$3+($O$2-$O$3)*ERFC(B93)</f>
        <v>0.05000000000000008</v>
      </c>
      <c r="G93" s="5">
        <f>$O$3+($O$2-$O$3)*ERFC(C93)</f>
        <v>0.053329341892473334</v>
      </c>
      <c r="H93" s="5">
        <f>$O$3+($O$2-$O$3)*ERFC(D93)</f>
        <v>0.1942756377290611</v>
      </c>
      <c r="I93" s="5">
        <f>$O$3+($O$2-$O$3)*ERFC(E93)</f>
        <v>0.3283894952266597</v>
      </c>
      <c r="J93" s="5">
        <f t="shared" si="12"/>
        <v>25.930676813380707</v>
      </c>
      <c r="K93" s="5">
        <f t="shared" si="13"/>
        <v>8.2</v>
      </c>
      <c r="L93" s="5">
        <f t="shared" si="14"/>
        <v>2.593067681338071</v>
      </c>
      <c r="M93" s="5">
        <f t="shared" si="15"/>
        <v>0.82</v>
      </c>
    </row>
    <row r="94" spans="1:13" ht="12.75">
      <c r="A94" s="4">
        <v>8.3</v>
      </c>
      <c r="B94" s="5">
        <f t="shared" si="8"/>
        <v>5.868986283848344</v>
      </c>
      <c r="C94" s="5">
        <f t="shared" si="9"/>
        <v>1.8559364213248255</v>
      </c>
      <c r="D94" s="5">
        <f t="shared" si="10"/>
        <v>0.5868986283848344</v>
      </c>
      <c r="E94" s="5">
        <f t="shared" si="11"/>
        <v>0.18559364213248256</v>
      </c>
      <c r="F94" s="5">
        <f>$O$3+($O$2-$O$3)*ERFC(B94)</f>
        <v>0.050000000000000044</v>
      </c>
      <c r="G94" s="5">
        <f>$O$3+($O$2-$O$3)*ERFC(C94)</f>
        <v>0.05303547218483545</v>
      </c>
      <c r="H94" s="5">
        <f>$O$3+($O$2-$O$3)*ERFC(D94)</f>
        <v>0.19228857454397458</v>
      </c>
      <c r="I94" s="5">
        <f>$O$3+($O$2-$O$3)*ERFC(E94)</f>
        <v>0.3275359464339282</v>
      </c>
      <c r="J94" s="5">
        <f t="shared" si="12"/>
        <v>26.246904579397548</v>
      </c>
      <c r="K94" s="5">
        <f t="shared" si="13"/>
        <v>8.3</v>
      </c>
      <c r="L94" s="5">
        <f t="shared" si="14"/>
        <v>2.624690457939755</v>
      </c>
      <c r="M94" s="5">
        <f t="shared" si="15"/>
        <v>0.8300000000000001</v>
      </c>
    </row>
    <row r="95" spans="1:13" ht="12.75">
      <c r="A95" s="4">
        <v>8.4</v>
      </c>
      <c r="B95" s="5">
        <f t="shared" si="8"/>
        <v>5.939696961966999</v>
      </c>
      <c r="C95" s="5">
        <f t="shared" si="9"/>
        <v>1.8782971010998233</v>
      </c>
      <c r="D95" s="5">
        <f t="shared" si="10"/>
        <v>0.5939696961966999</v>
      </c>
      <c r="E95" s="5">
        <f t="shared" si="11"/>
        <v>0.18782971010998234</v>
      </c>
      <c r="F95" s="5">
        <f>$O$3+($O$2-$O$3)*ERFC(B95)</f>
        <v>0.05</v>
      </c>
      <c r="G95" s="5">
        <f>$O$3+($O$2-$O$3)*ERFC(C95)</f>
        <v>0.05276500699917711</v>
      </c>
      <c r="H95" s="5">
        <f>$O$3+($O$2-$O$3)*ERFC(D95)</f>
        <v>0.19031793560113147</v>
      </c>
      <c r="I95" s="5">
        <f>$O$3+($O$2-$O$3)*ERFC(E95)</f>
        <v>0.32668310579234994</v>
      </c>
      <c r="J95" s="5">
        <f t="shared" si="12"/>
        <v>26.563132345414385</v>
      </c>
      <c r="K95" s="5">
        <f t="shared" si="13"/>
        <v>8.4</v>
      </c>
      <c r="L95" s="5">
        <f t="shared" si="14"/>
        <v>2.6563132345414386</v>
      </c>
      <c r="M95" s="5">
        <f t="shared" si="15"/>
        <v>0.8400000000000001</v>
      </c>
    </row>
    <row r="96" spans="1:13" ht="12.75">
      <c r="A96" s="4">
        <v>8.5</v>
      </c>
      <c r="B96" s="5">
        <f t="shared" si="8"/>
        <v>6.010407640085654</v>
      </c>
      <c r="C96" s="5">
        <f t="shared" si="9"/>
        <v>1.900657780874821</v>
      </c>
      <c r="D96" s="5">
        <f t="shared" si="10"/>
        <v>0.6010407640085653</v>
      </c>
      <c r="E96" s="5">
        <f t="shared" si="11"/>
        <v>0.19006577808748212</v>
      </c>
      <c r="F96" s="5">
        <f>$O$3+($O$2-$O$3)*ERFC(B96)</f>
        <v>0.05</v>
      </c>
      <c r="G96" s="5">
        <f>$O$3+($O$2-$O$3)*ERFC(C96)</f>
        <v>0.052516331118874174</v>
      </c>
      <c r="H96" s="5">
        <f>$O$3+($O$2-$O$3)*ERFC(D96)</f>
        <v>0.18836378057004466</v>
      </c>
      <c r="I96" s="5">
        <f>$O$3+($O$2-$O$3)*ERFC(E96)</f>
        <v>0.3258309812357042</v>
      </c>
      <c r="J96" s="5">
        <f t="shared" si="12"/>
        <v>26.87936011143122</v>
      </c>
      <c r="K96" s="5">
        <f t="shared" si="13"/>
        <v>8.5</v>
      </c>
      <c r="L96" s="5">
        <f t="shared" si="14"/>
        <v>2.6879360111431225</v>
      </c>
      <c r="M96" s="5">
        <f t="shared" si="15"/>
        <v>0.8500000000000001</v>
      </c>
    </row>
    <row r="97" spans="1:13" ht="12.75">
      <c r="A97" s="4">
        <v>8.6</v>
      </c>
      <c r="B97" s="5">
        <f t="shared" si="8"/>
        <v>6.081118318204308</v>
      </c>
      <c r="C97" s="5">
        <f t="shared" si="9"/>
        <v>1.923018460649819</v>
      </c>
      <c r="D97" s="5">
        <f t="shared" si="10"/>
        <v>0.6081118318204308</v>
      </c>
      <c r="E97" s="5">
        <f t="shared" si="11"/>
        <v>0.1923018460649819</v>
      </c>
      <c r="F97" s="5">
        <f>$O$3+($O$2-$O$3)*ERFC(B97)</f>
        <v>0.05</v>
      </c>
      <c r="G97" s="5">
        <f>$O$3+($O$2-$O$3)*ERFC(C97)</f>
        <v>0.05228791765449013</v>
      </c>
      <c r="H97" s="5">
        <f>$O$3+($O$2-$O$3)*ERFC(D97)</f>
        <v>0.18642616533860684</v>
      </c>
      <c r="I97" s="5">
        <f>$O$3+($O$2-$O$3)*ERFC(E97)</f>
        <v>0.3249795806767946</v>
      </c>
      <c r="J97" s="5">
        <f t="shared" si="12"/>
        <v>27.19558787744806</v>
      </c>
      <c r="K97" s="5">
        <f t="shared" si="13"/>
        <v>8.6</v>
      </c>
      <c r="L97" s="5">
        <f t="shared" si="14"/>
        <v>2.719558787744806</v>
      </c>
      <c r="M97" s="5">
        <f t="shared" si="15"/>
        <v>0.86</v>
      </c>
    </row>
    <row r="98" spans="1:13" ht="12.75">
      <c r="A98" s="4">
        <v>8.7</v>
      </c>
      <c r="B98" s="5">
        <f t="shared" si="8"/>
        <v>6.151828996322963</v>
      </c>
      <c r="C98" s="5">
        <f t="shared" si="9"/>
        <v>1.9453791404248169</v>
      </c>
      <c r="D98" s="5">
        <f t="shared" si="10"/>
        <v>0.6151828996322962</v>
      </c>
      <c r="E98" s="5">
        <f t="shared" si="11"/>
        <v>0.1945379140424817</v>
      </c>
      <c r="F98" s="5">
        <f>$O$3+($O$2-$O$3)*ERFC(B98)</f>
        <v>0.05</v>
      </c>
      <c r="G98" s="5">
        <f>$O$3+($O$2-$O$3)*ERFC(C98)</f>
        <v>0.052078325408411695</v>
      </c>
      <c r="H98" s="5">
        <f>$O$3+($O$2-$O$3)*ERFC(D98)</f>
        <v>0.18450514202826107</v>
      </c>
      <c r="I98" s="5">
        <f>$O$3+($O$2-$O$3)*ERFC(E98)</f>
        <v>0.3241289120072301</v>
      </c>
      <c r="J98" s="5">
        <f t="shared" si="12"/>
        <v>27.511815643464896</v>
      </c>
      <c r="K98" s="5">
        <f t="shared" si="13"/>
        <v>8.7</v>
      </c>
      <c r="L98" s="5">
        <f t="shared" si="14"/>
        <v>2.75118156434649</v>
      </c>
      <c r="M98" s="5">
        <f t="shared" si="15"/>
        <v>0.87</v>
      </c>
    </row>
    <row r="99" spans="1:13" ht="12.75">
      <c r="A99" s="4">
        <v>8.8</v>
      </c>
      <c r="B99" s="5">
        <f t="shared" si="8"/>
        <v>6.222539674441618</v>
      </c>
      <c r="C99" s="5">
        <f t="shared" si="9"/>
        <v>1.967739820199815</v>
      </c>
      <c r="D99" s="5">
        <f t="shared" si="10"/>
        <v>0.6222539674441618</v>
      </c>
      <c r="E99" s="5">
        <f t="shared" si="11"/>
        <v>0.1967739820199815</v>
      </c>
      <c r="F99" s="5">
        <f>$O$3+($O$2-$O$3)*ERFC(B99)</f>
        <v>0.05</v>
      </c>
      <c r="G99" s="5">
        <f>$O$3+($O$2-$O$3)*ERFC(C99)</f>
        <v>0.05188619545804246</v>
      </c>
      <c r="H99" s="5">
        <f>$O$3+($O$2-$O$3)*ERFC(D99)</f>
        <v>0.18260075901054945</v>
      </c>
      <c r="I99" s="5">
        <f>$O$3+($O$2-$O$3)*ERFC(E99)</f>
        <v>0.32327898309720676</v>
      </c>
      <c r="J99" s="5">
        <f t="shared" si="12"/>
        <v>27.828043409481737</v>
      </c>
      <c r="K99" s="5">
        <f t="shared" si="13"/>
        <v>8.8</v>
      </c>
      <c r="L99" s="5">
        <f t="shared" si="14"/>
        <v>2.782804340948174</v>
      </c>
      <c r="M99" s="5">
        <f t="shared" si="15"/>
        <v>0.8800000000000001</v>
      </c>
    </row>
    <row r="100" spans="1:13" ht="12.75">
      <c r="A100" s="4">
        <v>8.9</v>
      </c>
      <c r="B100" s="5">
        <f t="shared" si="8"/>
        <v>6.293250352560273</v>
      </c>
      <c r="C100" s="5">
        <f t="shared" si="9"/>
        <v>1.9901004999748129</v>
      </c>
      <c r="D100" s="5">
        <f t="shared" si="10"/>
        <v>0.6293250352560273</v>
      </c>
      <c r="E100" s="5">
        <f t="shared" si="11"/>
        <v>0.1990100499974813</v>
      </c>
      <c r="F100" s="5">
        <f>$O$3+($O$2-$O$3)*ERFC(B100)</f>
        <v>0.05</v>
      </c>
      <c r="G100" s="5">
        <f>$O$3+($O$2-$O$3)*ERFC(C100)</f>
        <v>0.051710249082206394</v>
      </c>
      <c r="H100" s="5">
        <f>$O$3+($O$2-$O$3)*ERFC(D100)</f>
        <v>0.1807130609250212</v>
      </c>
      <c r="I100" s="5">
        <f>$O$3+($O$2-$O$3)*ERFC(E100)</f>
        <v>0.32242980179529007</v>
      </c>
      <c r="J100" s="5">
        <f t="shared" si="12"/>
        <v>28.144271175498574</v>
      </c>
      <c r="K100" s="5">
        <f t="shared" si="13"/>
        <v>8.9</v>
      </c>
      <c r="L100" s="5">
        <f t="shared" si="14"/>
        <v>2.8144271175498576</v>
      </c>
      <c r="M100" s="5">
        <f t="shared" si="15"/>
        <v>0.8900000000000001</v>
      </c>
    </row>
    <row r="101" spans="1:13" ht="12.75">
      <c r="A101" s="4">
        <v>9</v>
      </c>
      <c r="B101" s="5">
        <f t="shared" si="8"/>
        <v>6.363961030678928</v>
      </c>
      <c r="C101" s="5">
        <f t="shared" si="9"/>
        <v>2.0124611797498106</v>
      </c>
      <c r="D101" s="5">
        <f t="shared" si="10"/>
        <v>0.6363961030678927</v>
      </c>
      <c r="E101" s="5">
        <f t="shared" si="11"/>
        <v>0.20124611797498107</v>
      </c>
      <c r="F101" s="5">
        <f>$O$3+($O$2-$O$3)*ERFC(B101)</f>
        <v>0.05</v>
      </c>
      <c r="G101" s="5">
        <f>$O$3+($O$2-$O$3)*ERFC(C101)</f>
        <v>0.05154928413007071</v>
      </c>
      <c r="H101" s="5">
        <f>$O$3+($O$2-$O$3)*ERFC(D101)</f>
        <v>0.17884208869847829</v>
      </c>
      <c r="I101" s="5">
        <f>$O$3+($O$2-$O$3)*ERFC(E101)</f>
        <v>0.3215813759281993</v>
      </c>
      <c r="J101" s="5">
        <f t="shared" si="12"/>
        <v>28.46049894151541</v>
      </c>
      <c r="K101" s="5">
        <f t="shared" si="13"/>
        <v>9</v>
      </c>
      <c r="L101" s="5">
        <f t="shared" si="14"/>
        <v>2.8460498941515415</v>
      </c>
      <c r="M101" s="5">
        <f t="shared" si="15"/>
        <v>0.9</v>
      </c>
    </row>
    <row r="102" spans="1:13" ht="12.75">
      <c r="A102" s="4">
        <v>9.1</v>
      </c>
      <c r="B102" s="5">
        <f t="shared" si="8"/>
        <v>6.434671708797582</v>
      </c>
      <c r="C102" s="5">
        <f t="shared" si="9"/>
        <v>2.0348218595248087</v>
      </c>
      <c r="D102" s="5">
        <f t="shared" si="10"/>
        <v>0.6434671708797582</v>
      </c>
      <c r="E102" s="5">
        <f t="shared" si="11"/>
        <v>0.20348218595248085</v>
      </c>
      <c r="F102" s="5">
        <f>$O$3+($O$2-$O$3)*ERFC(B102)</f>
        <v>0.05</v>
      </c>
      <c r="G102" s="5">
        <f>$O$3+($O$2-$O$3)*ERFC(C102)</f>
        <v>0.05140217214095221</v>
      </c>
      <c r="H102" s="5">
        <f>$O$3+($O$2-$O$3)*ERFC(D102)</f>
        <v>0.1769878795655418</v>
      </c>
      <c r="I102" s="5">
        <f>$O$3+($O$2-$O$3)*ERFC(E102)</f>
        <v>0.3207337133005913</v>
      </c>
      <c r="J102" s="5">
        <f t="shared" si="12"/>
        <v>28.776726707532248</v>
      </c>
      <c r="K102" s="5">
        <f t="shared" si="13"/>
        <v>9.1</v>
      </c>
      <c r="L102" s="5">
        <f t="shared" si="14"/>
        <v>2.877672670753225</v>
      </c>
      <c r="M102" s="5">
        <f t="shared" si="15"/>
        <v>0.91</v>
      </c>
    </row>
    <row r="103" spans="1:13" ht="12.75">
      <c r="A103" s="4">
        <v>9.2</v>
      </c>
      <c r="B103" s="5">
        <f t="shared" si="8"/>
        <v>6.505382386916236</v>
      </c>
      <c r="C103" s="5">
        <f t="shared" si="9"/>
        <v>2.057182539299806</v>
      </c>
      <c r="D103" s="5">
        <f t="shared" si="10"/>
        <v>0.6505382386916236</v>
      </c>
      <c r="E103" s="5">
        <f t="shared" si="11"/>
        <v>0.20571825392998064</v>
      </c>
      <c r="F103" s="5">
        <f>$O$3+($O$2-$O$3)*ERFC(B103)</f>
        <v>0.05</v>
      </c>
      <c r="G103" s="5">
        <f>$O$3+($O$2-$O$3)*ERFC(C103)</f>
        <v>0.05126785527370564</v>
      </c>
      <c r="H103" s="5">
        <f>$O$3+($O$2-$O$3)*ERFC(D103)</f>
        <v>0.1751504670905144</v>
      </c>
      <c r="I103" s="5">
        <f>$O$3+($O$2-$O$3)*ERFC(E103)</f>
        <v>0.31988682169484783</v>
      </c>
      <c r="J103" s="5">
        <f t="shared" si="12"/>
        <v>29.092954473549085</v>
      </c>
      <c r="K103" s="5">
        <f t="shared" si="13"/>
        <v>9.2</v>
      </c>
      <c r="L103" s="5">
        <f t="shared" si="14"/>
        <v>2.909295447354909</v>
      </c>
      <c r="M103" s="5">
        <f t="shared" si="15"/>
        <v>0.9199999999999999</v>
      </c>
    </row>
    <row r="104" spans="1:13" ht="12.75">
      <c r="A104" s="4">
        <v>9.3</v>
      </c>
      <c r="B104" s="5">
        <f t="shared" si="8"/>
        <v>6.576093065034892</v>
      </c>
      <c r="C104" s="5">
        <f t="shared" si="9"/>
        <v>2.0795432190748047</v>
      </c>
      <c r="D104" s="5">
        <f t="shared" si="10"/>
        <v>0.6576093065034893</v>
      </c>
      <c r="E104" s="5">
        <f t="shared" si="11"/>
        <v>0.20795432190748045</v>
      </c>
      <c r="F104" s="5">
        <f>$O$3+($O$2-$O$3)*ERFC(B104)</f>
        <v>0.05</v>
      </c>
      <c r="G104" s="5">
        <f>$O$3+($O$2-$O$3)*ERFC(C104)</f>
        <v>0.051145343230388655</v>
      </c>
      <c r="H104" s="5">
        <f>$O$3+($O$2-$O$3)*ERFC(D104)</f>
        <v>0.1733298811905201</v>
      </c>
      <c r="I104" s="5">
        <f>$O$3+($O$2-$O$3)*ERFC(E104)</f>
        <v>0.3190407088708614</v>
      </c>
      <c r="J104" s="5">
        <f t="shared" si="12"/>
        <v>29.40918223956593</v>
      </c>
      <c r="K104" s="5">
        <f t="shared" si="13"/>
        <v>9.3</v>
      </c>
      <c r="L104" s="5">
        <f t="shared" si="14"/>
        <v>2.940918223956593</v>
      </c>
      <c r="M104" s="5">
        <f t="shared" si="15"/>
        <v>0.9300000000000002</v>
      </c>
    </row>
    <row r="105" spans="1:13" ht="12.75">
      <c r="A105" s="4">
        <v>9.4</v>
      </c>
      <c r="B105" s="5">
        <f t="shared" si="8"/>
        <v>6.646803743153547</v>
      </c>
      <c r="C105" s="5">
        <f t="shared" si="9"/>
        <v>2.101903898849802</v>
      </c>
      <c r="D105" s="5">
        <f t="shared" si="10"/>
        <v>0.6646803743153546</v>
      </c>
      <c r="E105" s="5">
        <f t="shared" si="11"/>
        <v>0.21019038988498023</v>
      </c>
      <c r="F105" s="5">
        <f>$O$3+($O$2-$O$3)*ERFC(B105)</f>
        <v>0.05</v>
      </c>
      <c r="G105" s="5">
        <f>$O$3+($O$2-$O$3)*ERFC(C105)</f>
        <v>0.05103371018938633</v>
      </c>
      <c r="H105" s="5">
        <f>$O$3+($O$2-$O$3)*ERFC(D105)</f>
        <v>0.17152614815989875</v>
      </c>
      <c r="I105" s="5">
        <f>$O$3+($O$2-$O$3)*ERFC(E105)</f>
        <v>0.3181953825658238</v>
      </c>
      <c r="J105" s="5">
        <f t="shared" si="12"/>
        <v>29.725410005582763</v>
      </c>
      <c r="K105" s="5">
        <f t="shared" si="13"/>
        <v>9.4</v>
      </c>
      <c r="L105" s="5">
        <f t="shared" si="14"/>
        <v>2.9725410005582766</v>
      </c>
      <c r="M105" s="5">
        <f t="shared" si="15"/>
        <v>0.9400000000000001</v>
      </c>
    </row>
    <row r="106" spans="1:13" ht="12.75">
      <c r="A106" s="4">
        <v>9.5</v>
      </c>
      <c r="B106" s="5">
        <f t="shared" si="8"/>
        <v>6.717514421272201</v>
      </c>
      <c r="C106" s="5">
        <f t="shared" si="9"/>
        <v>2.1242645786248002</v>
      </c>
      <c r="D106" s="5">
        <f t="shared" si="10"/>
        <v>0.6717514421272202</v>
      </c>
      <c r="E106" s="5">
        <f t="shared" si="11"/>
        <v>0.21242645786248002</v>
      </c>
      <c r="F106" s="5">
        <f>$O$3+($O$2-$O$3)*ERFC(B106)</f>
        <v>0.05</v>
      </c>
      <c r="G106" s="5">
        <f>$O$3+($O$2-$O$3)*ERFC(C106)</f>
        <v>0.050932091761805</v>
      </c>
      <c r="H106" s="5">
        <f>$O$3+($O$2-$O$3)*ERFC(D106)</f>
        <v>0.16973929069583252</v>
      </c>
      <c r="I106" s="5">
        <f>$O$3+($O$2-$O$3)*ERFC(E106)</f>
        <v>0.3173508504940157</v>
      </c>
      <c r="J106" s="5">
        <f t="shared" si="12"/>
        <v>30.0416377715996</v>
      </c>
      <c r="K106" s="5">
        <f t="shared" si="13"/>
        <v>9.5</v>
      </c>
      <c r="L106" s="5">
        <f t="shared" si="14"/>
        <v>3.0041637771599605</v>
      </c>
      <c r="M106" s="5">
        <f t="shared" si="15"/>
        <v>0.9500000000000001</v>
      </c>
    </row>
    <row r="107" spans="1:13" ht="12.75">
      <c r="A107" s="4">
        <v>9.6</v>
      </c>
      <c r="B107" s="5">
        <f t="shared" si="8"/>
        <v>6.788225099390855</v>
      </c>
      <c r="C107" s="5">
        <f t="shared" si="9"/>
        <v>2.146625258399798</v>
      </c>
      <c r="D107" s="5">
        <f t="shared" si="10"/>
        <v>0.6788225099390855</v>
      </c>
      <c r="E107" s="5">
        <f t="shared" si="11"/>
        <v>0.2146625258399798</v>
      </c>
      <c r="F107" s="5">
        <f>$O$3+($O$2-$O$3)*ERFC(B107)</f>
        <v>0.05</v>
      </c>
      <c r="G107" s="5">
        <f>$O$3+($O$2-$O$3)*ERFC(C107)</f>
        <v>0.050839681983598665</v>
      </c>
      <c r="H107" s="5">
        <f>$O$3+($O$2-$O$3)*ERFC(D107)</f>
        <v>0.16796932792518265</v>
      </c>
      <c r="I107" s="5">
        <f>$O$3+($O$2-$O$3)*ERFC(E107)</f>
        <v>0.31650712034659645</v>
      </c>
      <c r="J107" s="5">
        <f t="shared" si="12"/>
        <v>30.357865537616437</v>
      </c>
      <c r="K107" s="5">
        <f t="shared" si="13"/>
        <v>9.6</v>
      </c>
      <c r="L107" s="5">
        <f t="shared" si="14"/>
        <v>3.035786553761644</v>
      </c>
      <c r="M107" s="5">
        <f t="shared" si="15"/>
        <v>0.96</v>
      </c>
    </row>
    <row r="108" spans="1:13" ht="12.75">
      <c r="A108" s="4">
        <v>9.7</v>
      </c>
      <c r="B108" s="5">
        <f t="shared" si="8"/>
        <v>6.85893577750951</v>
      </c>
      <c r="C108" s="5">
        <f t="shared" si="9"/>
        <v>2.168985938174796</v>
      </c>
      <c r="D108" s="5">
        <f t="shared" si="10"/>
        <v>0.6858935777509511</v>
      </c>
      <c r="E108" s="5">
        <f t="shared" si="11"/>
        <v>0.21689859381747958</v>
      </c>
      <c r="F108" s="5">
        <f>$O$3+($O$2-$O$3)*ERFC(B108)</f>
        <v>0.05</v>
      </c>
      <c r="G108" s="5">
        <f>$O$3+($O$2-$O$3)*ERFC(C108)</f>
        <v>0.05075573035458258</v>
      </c>
      <c r="H108" s="5">
        <f>$O$3+($O$2-$O$3)*ERFC(D108)</f>
        <v>0.16621627543251286</v>
      </c>
      <c r="I108" s="5">
        <f>$O$3+($O$2-$O$3)*ERFC(E108)</f>
        <v>0.3156641997913961</v>
      </c>
      <c r="J108" s="5">
        <f t="shared" si="12"/>
        <v>30.674093303633274</v>
      </c>
      <c r="K108" s="5">
        <f t="shared" si="13"/>
        <v>9.7</v>
      </c>
      <c r="L108" s="5">
        <f t="shared" si="14"/>
        <v>3.067409330363328</v>
      </c>
      <c r="M108" s="5">
        <f t="shared" si="15"/>
        <v>0.97</v>
      </c>
    </row>
    <row r="109" spans="1:13" ht="12.75">
      <c r="A109" s="4">
        <v>9.8</v>
      </c>
      <c r="B109" s="5">
        <f t="shared" si="8"/>
        <v>6.929646455628165</v>
      </c>
      <c r="C109" s="5">
        <f t="shared" si="9"/>
        <v>2.191346617949794</v>
      </c>
      <c r="D109" s="5">
        <f t="shared" si="10"/>
        <v>0.6929646455628166</v>
      </c>
      <c r="E109" s="5">
        <f t="shared" si="11"/>
        <v>0.2191346617949794</v>
      </c>
      <c r="F109" s="5">
        <f>$O$3+($O$2-$O$3)*ERFC(B109)</f>
        <v>0.05</v>
      </c>
      <c r="G109" s="5">
        <f>$O$3+($O$2-$O$3)*ERFC(C109)</f>
        <v>0.050679538934219226</v>
      </c>
      <c r="H109" s="5">
        <f>$O$3+($O$2-$O$3)*ERFC(D109)</f>
        <v>0.164480145289276</v>
      </c>
      <c r="I109" s="5">
        <f>$O$3+($O$2-$O$3)*ERFC(E109)</f>
        <v>0.3148220964727076</v>
      </c>
      <c r="J109" s="5">
        <f t="shared" si="12"/>
        <v>30.99032106965012</v>
      </c>
      <c r="K109" s="5">
        <f t="shared" si="13"/>
        <v>9.8</v>
      </c>
      <c r="L109" s="5">
        <f t="shared" si="14"/>
        <v>3.099032106965012</v>
      </c>
      <c r="M109" s="5">
        <f t="shared" si="15"/>
        <v>0.9800000000000001</v>
      </c>
    </row>
    <row r="110" spans="1:13" ht="12.75">
      <c r="A110" s="4">
        <v>9.9</v>
      </c>
      <c r="B110" s="5">
        <f t="shared" si="8"/>
        <v>7.00035713374682</v>
      </c>
      <c r="C110" s="5">
        <f t="shared" si="9"/>
        <v>2.213707297724792</v>
      </c>
      <c r="D110" s="5">
        <f t="shared" si="10"/>
        <v>0.7000357133746821</v>
      </c>
      <c r="E110" s="5">
        <f t="shared" si="11"/>
        <v>0.22137072977247918</v>
      </c>
      <c r="F110" s="5">
        <f>$O$3+($O$2-$O$3)*ERFC(B110)</f>
        <v>0.05</v>
      </c>
      <c r="G110" s="5">
        <f>$O$3+($O$2-$O$3)*ERFC(C110)</f>
        <v>0.05061045953160754</v>
      </c>
      <c r="H110" s="5">
        <f>$O$3+($O$2-$O$3)*ERFC(D110)</f>
        <v>0.16276094189936285</v>
      </c>
      <c r="I110" s="5">
        <f>$O$3+($O$2-$O$3)*ERFC(E110)</f>
        <v>0.31398081801108124</v>
      </c>
      <c r="J110" s="5">
        <f t="shared" si="12"/>
        <v>31.306548835666955</v>
      </c>
      <c r="K110" s="5">
        <f t="shared" si="13"/>
        <v>9.9</v>
      </c>
      <c r="L110" s="5">
        <f t="shared" si="14"/>
        <v>3.1306548835666956</v>
      </c>
      <c r="M110" s="5">
        <f t="shared" si="15"/>
        <v>0.9900000000000001</v>
      </c>
    </row>
    <row r="111" spans="1:13" ht="12.75">
      <c r="A111" s="4">
        <v>10</v>
      </c>
      <c r="B111" s="5">
        <f t="shared" si="8"/>
        <v>7.071067811865475</v>
      </c>
      <c r="C111" s="5">
        <f t="shared" si="9"/>
        <v>2.23606797749979</v>
      </c>
      <c r="D111" s="5">
        <f t="shared" si="10"/>
        <v>0.7071067811865475</v>
      </c>
      <c r="E111" s="5">
        <f t="shared" si="11"/>
        <v>0.22360679774997896</v>
      </c>
      <c r="F111" s="5">
        <f>$O$3+($O$2-$O$3)*ERFC(B111)</f>
        <v>0.05</v>
      </c>
      <c r="G111" s="5">
        <f>$O$3+($O$2-$O$3)*ERFC(C111)</f>
        <v>0.050547890818247954</v>
      </c>
      <c r="H111" s="5">
        <f>$O$3+($O$2-$O$3)*ERFC(D111)</f>
        <v>0.16105867803910018</v>
      </c>
      <c r="I111" s="5">
        <f>$O$3+($O$2-$O$3)*ERFC(E111)</f>
        <v>0.31314037200311884</v>
      </c>
      <c r="J111" s="5">
        <f t="shared" si="12"/>
        <v>31.62277660168379</v>
      </c>
      <c r="K111" s="5">
        <f t="shared" si="13"/>
        <v>10</v>
      </c>
      <c r="L111" s="5">
        <f t="shared" si="14"/>
        <v>3.1622776601683795</v>
      </c>
      <c r="M111" s="5">
        <f t="shared" si="15"/>
        <v>1</v>
      </c>
    </row>
    <row r="112" spans="1:13" ht="12.75">
      <c r="A112" s="4">
        <v>10.1</v>
      </c>
      <c r="B112" s="5">
        <f t="shared" si="8"/>
        <v>7.141778489984129</v>
      </c>
      <c r="C112" s="5">
        <f t="shared" si="9"/>
        <v>2.2584286572747874</v>
      </c>
      <c r="D112" s="5">
        <f t="shared" si="10"/>
        <v>0.714177848998413</v>
      </c>
      <c r="E112" s="5">
        <f t="shared" si="11"/>
        <v>0.22584286572747875</v>
      </c>
      <c r="F112" s="5">
        <f>$O$3+($O$2-$O$3)*ERFC(B112)</f>
        <v>0.05</v>
      </c>
      <c r="G112" s="5">
        <f>$O$3+($O$2-$O$3)*ERFC(C112)</f>
        <v>0.050491275834530266</v>
      </c>
      <c r="H112" s="5">
        <f>$O$3+($O$2-$O$3)*ERFC(D112)</f>
        <v>0.15937344280846427</v>
      </c>
      <c r="I112" s="5">
        <f>$O$3+($O$2-$O$3)*ERFC(E112)</f>
        <v>0.3123007660212708</v>
      </c>
      <c r="J112" s="5">
        <f t="shared" si="12"/>
        <v>31.939004367700626</v>
      </c>
      <c r="K112" s="5">
        <f t="shared" si="13"/>
        <v>10.1</v>
      </c>
      <c r="L112" s="5">
        <f t="shared" si="14"/>
        <v>3.193900436770063</v>
      </c>
      <c r="M112" s="5">
        <f t="shared" si="15"/>
        <v>1.01</v>
      </c>
    </row>
    <row r="113" spans="1:13" ht="12.75">
      <c r="A113" s="4">
        <v>10.2</v>
      </c>
      <c r="B113" s="5">
        <f t="shared" si="8"/>
        <v>7.212489168102784</v>
      </c>
      <c r="C113" s="5">
        <f t="shared" si="9"/>
        <v>2.2807893370497854</v>
      </c>
      <c r="D113" s="5">
        <f t="shared" si="10"/>
        <v>0.7212489168102784</v>
      </c>
      <c r="E113" s="5">
        <f t="shared" si="11"/>
        <v>0.22807893370497853</v>
      </c>
      <c r="F113" s="5">
        <f>$O$3+($O$2-$O$3)*ERFC(B113)</f>
        <v>0.05</v>
      </c>
      <c r="G113" s="5">
        <f>$O$3+($O$2-$O$3)*ERFC(C113)</f>
        <v>0.050440099250736975</v>
      </c>
      <c r="H113" s="5">
        <f>$O$3+($O$2-$O$3)*ERFC(D113)</f>
        <v>0.15770506265302092</v>
      </c>
      <c r="I113" s="5">
        <f>$O$3+($O$2-$O$3)*ERFC(E113)</f>
        <v>0.3114620076136329</v>
      </c>
      <c r="J113" s="5">
        <f t="shared" si="12"/>
        <v>32.25523213371746</v>
      </c>
      <c r="K113" s="5">
        <f t="shared" si="13"/>
        <v>10.2</v>
      </c>
      <c r="L113" s="5">
        <f t="shared" si="14"/>
        <v>3.225523213371747</v>
      </c>
      <c r="M113" s="5">
        <f t="shared" si="15"/>
        <v>1.02</v>
      </c>
    </row>
    <row r="114" spans="1:13" ht="12.75">
      <c r="A114" s="4">
        <v>10.3</v>
      </c>
      <c r="B114" s="5">
        <f t="shared" si="8"/>
        <v>7.283199846221439</v>
      </c>
      <c r="C114" s="5">
        <f t="shared" si="9"/>
        <v>2.3031500168247834</v>
      </c>
      <c r="D114" s="5">
        <f t="shared" si="10"/>
        <v>0.728319984622144</v>
      </c>
      <c r="E114" s="5">
        <f t="shared" si="11"/>
        <v>0.23031500168247834</v>
      </c>
      <c r="F114" s="5">
        <f>$O$3+($O$2-$O$3)*ERFC(B114)</f>
        <v>0.05</v>
      </c>
      <c r="G114" s="5">
        <f>$O$3+($O$2-$O$3)*ERFC(C114)</f>
        <v>0.05039388489109197</v>
      </c>
      <c r="H114" s="5">
        <f>$O$3+($O$2-$O$3)*ERFC(D114)</f>
        <v>0.1560535888180952</v>
      </c>
      <c r="I114" s="5">
        <f>$O$3+($O$2-$O$3)*ERFC(E114)</f>
        <v>0.31062410430374504</v>
      </c>
      <c r="J114" s="5">
        <f t="shared" si="12"/>
        <v>32.57145989973431</v>
      </c>
      <c r="K114" s="5">
        <f t="shared" si="13"/>
        <v>10.3</v>
      </c>
      <c r="L114" s="5">
        <f t="shared" si="14"/>
        <v>3.257145989973431</v>
      </c>
      <c r="M114" s="5">
        <f t="shared" si="15"/>
        <v>1.03</v>
      </c>
    </row>
    <row r="115" spans="1:13" ht="12.75">
      <c r="A115" s="4">
        <v>10.4</v>
      </c>
      <c r="B115" s="5">
        <f t="shared" si="8"/>
        <v>7.353910524340094</v>
      </c>
      <c r="C115" s="5">
        <f t="shared" si="9"/>
        <v>2.3255106965997814</v>
      </c>
      <c r="D115" s="5">
        <f t="shared" si="10"/>
        <v>0.7353910524340094</v>
      </c>
      <c r="E115" s="5">
        <f t="shared" si="11"/>
        <v>0.23255106965997813</v>
      </c>
      <c r="F115" s="5">
        <f>$O$3+($O$2-$O$3)*ERFC(B115)</f>
        <v>0.05</v>
      </c>
      <c r="G115" s="5">
        <f>$O$3+($O$2-$O$3)*ERFC(C115)</f>
        <v>0.050352193313392066</v>
      </c>
      <c r="H115" s="5">
        <f>$O$3+($O$2-$O$3)*ERFC(D115)</f>
        <v>0.15441906289161467</v>
      </c>
      <c r="I115" s="5">
        <f>$O$3+($O$2-$O$3)*ERFC(E115)</f>
        <v>0.309787063590391</v>
      </c>
      <c r="J115" s="5">
        <f t="shared" si="12"/>
        <v>32.887687665751145</v>
      </c>
      <c r="K115" s="5">
        <f t="shared" si="13"/>
        <v>10.4</v>
      </c>
      <c r="L115" s="5">
        <f t="shared" si="14"/>
        <v>3.2887687665751146</v>
      </c>
      <c r="M115" s="5">
        <f t="shared" si="15"/>
        <v>1.04</v>
      </c>
    </row>
    <row r="116" spans="1:13" ht="12.75">
      <c r="A116" s="4">
        <v>10.5</v>
      </c>
      <c r="B116" s="5">
        <f t="shared" si="8"/>
        <v>7.424621202458749</v>
      </c>
      <c r="C116" s="5">
        <f t="shared" si="9"/>
        <v>2.347871376374779</v>
      </c>
      <c r="D116" s="5">
        <f t="shared" si="10"/>
        <v>0.7424621202458749</v>
      </c>
      <c r="E116" s="5">
        <f t="shared" si="11"/>
        <v>0.2347871376374779</v>
      </c>
      <c r="F116" s="5">
        <f>$O$3+($O$2-$O$3)*ERFC(B116)</f>
        <v>0.05</v>
      </c>
      <c r="G116" s="5">
        <f>$O$3+($O$2-$O$3)*ERFC(C116)</f>
        <v>0.05031461948367711</v>
      </c>
      <c r="H116" s="5">
        <f>$O$3+($O$2-$O$3)*ERFC(D116)</f>
        <v>0.15280142334933683</v>
      </c>
      <c r="I116" s="5">
        <f>$O$3+($O$2-$O$3)*ERFC(E116)</f>
        <v>0.30895089294739947</v>
      </c>
      <c r="J116" s="5">
        <f t="shared" si="12"/>
        <v>33.20391543176798</v>
      </c>
      <c r="K116" s="5">
        <f t="shared" si="13"/>
        <v>10.5</v>
      </c>
      <c r="L116" s="5">
        <f t="shared" si="14"/>
        <v>3.3203915431767985</v>
      </c>
      <c r="M116" s="5">
        <f t="shared" si="15"/>
        <v>1.05</v>
      </c>
    </row>
    <row r="117" spans="1:13" ht="12.75">
      <c r="A117" s="4">
        <v>10.6</v>
      </c>
      <c r="B117" s="5">
        <f t="shared" si="8"/>
        <v>7.495331880577403</v>
      </c>
      <c r="C117" s="5">
        <f t="shared" si="9"/>
        <v>2.370232056149777</v>
      </c>
      <c r="D117" s="5">
        <f t="shared" si="10"/>
        <v>0.7495331880577403</v>
      </c>
      <c r="E117" s="5">
        <f t="shared" si="11"/>
        <v>0.2370232056149777</v>
      </c>
      <c r="F117" s="5">
        <f>$O$3+($O$2-$O$3)*ERFC(B117)</f>
        <v>0.05</v>
      </c>
      <c r="G117" s="5">
        <f>$O$3+($O$2-$O$3)*ERFC(C117)</f>
        <v>0.05028079054772283</v>
      </c>
      <c r="H117" s="5">
        <f>$O$3+($O$2-$O$3)*ERFC(D117)</f>
        <v>0.1512006818192362</v>
      </c>
      <c r="I117" s="5">
        <f>$O$3+($O$2-$O$3)*ERFC(E117)</f>
        <v>0.3081155998234464</v>
      </c>
      <c r="J117" s="5">
        <f t="shared" si="12"/>
        <v>33.52014319778482</v>
      </c>
      <c r="K117" s="5">
        <f t="shared" si="13"/>
        <v>10.6</v>
      </c>
      <c r="L117" s="5">
        <f t="shared" si="14"/>
        <v>3.352014319778482</v>
      </c>
      <c r="M117" s="5">
        <f t="shared" si="15"/>
        <v>1.06</v>
      </c>
    </row>
    <row r="118" spans="1:13" ht="12.75">
      <c r="A118" s="4">
        <v>10.7</v>
      </c>
      <c r="B118" s="5">
        <f t="shared" si="8"/>
        <v>7.566042558696058</v>
      </c>
      <c r="C118" s="5">
        <f t="shared" si="9"/>
        <v>2.3925927359247745</v>
      </c>
      <c r="D118" s="5">
        <f t="shared" si="10"/>
        <v>0.7566042558696058</v>
      </c>
      <c r="E118" s="5">
        <f t="shared" si="11"/>
        <v>0.23925927359247748</v>
      </c>
      <c r="F118" s="5">
        <f>$O$3+($O$2-$O$3)*ERFC(B118)</f>
        <v>0.05</v>
      </c>
      <c r="G118" s="5">
        <f>$O$3+($O$2-$O$3)*ERFC(C118)</f>
        <v>0.0502503637004161</v>
      </c>
      <c r="H118" s="5">
        <f>$O$3+($O$2-$O$3)*ERFC(D118)</f>
        <v>0.14961684030690894</v>
      </c>
      <c r="I118" s="5">
        <f>$O$3+($O$2-$O$3)*ERFC(E118)</f>
        <v>0.3072811916418583</v>
      </c>
      <c r="J118" s="5">
        <f t="shared" si="12"/>
        <v>33.836370963801656</v>
      </c>
      <c r="K118" s="5">
        <f t="shared" si="13"/>
        <v>10.7</v>
      </c>
      <c r="L118" s="5">
        <f t="shared" si="14"/>
        <v>3.383637096380166</v>
      </c>
      <c r="M118" s="5">
        <f t="shared" si="15"/>
        <v>1.07</v>
      </c>
    </row>
    <row r="119" spans="1:13" ht="12.75">
      <c r="A119" s="4">
        <v>10.8</v>
      </c>
      <c r="B119" s="5">
        <f t="shared" si="8"/>
        <v>7.636753236814713</v>
      </c>
      <c r="C119" s="5">
        <f t="shared" si="9"/>
        <v>2.414953415699773</v>
      </c>
      <c r="D119" s="5">
        <f t="shared" si="10"/>
        <v>0.7636753236814714</v>
      </c>
      <c r="E119" s="5">
        <f t="shared" si="11"/>
        <v>0.2414953415699773</v>
      </c>
      <c r="F119" s="5">
        <f>$O$3+($O$2-$O$3)*ERFC(B119)</f>
        <v>0.05</v>
      </c>
      <c r="G119" s="5">
        <f>$O$3+($O$2-$O$3)*ERFC(C119)</f>
        <v>0.05022302415340988</v>
      </c>
      <c r="H119" s="5">
        <f>$O$3+($O$2-$O$3)*ERFC(D119)</f>
        <v>0.14804983390466508</v>
      </c>
      <c r="I119" s="5">
        <f>$O$3+($O$2-$O$3)*ERFC(E119)</f>
        <v>0.306447675800417</v>
      </c>
      <c r="J119" s="5">
        <f t="shared" si="12"/>
        <v>34.15259872981849</v>
      </c>
      <c r="K119" s="5">
        <f t="shared" si="13"/>
        <v>10.8</v>
      </c>
      <c r="L119" s="5">
        <f t="shared" si="14"/>
        <v>3.41525987298185</v>
      </c>
      <c r="M119" s="5">
        <f t="shared" si="15"/>
        <v>1.08</v>
      </c>
    </row>
    <row r="120" spans="1:13" ht="12.75">
      <c r="A120" s="4">
        <v>10.9</v>
      </c>
      <c r="B120" s="5">
        <f t="shared" si="8"/>
        <v>7.707463914933368</v>
      </c>
      <c r="C120" s="5">
        <f t="shared" si="9"/>
        <v>2.4373140954747705</v>
      </c>
      <c r="D120" s="5">
        <f t="shared" si="10"/>
        <v>0.7707463914933368</v>
      </c>
      <c r="E120" s="5">
        <f t="shared" si="11"/>
        <v>0.24373140954747707</v>
      </c>
      <c r="F120" s="5">
        <f>$O$3+($O$2-$O$3)*ERFC(B120)</f>
        <v>0.05</v>
      </c>
      <c r="G120" s="5">
        <f>$O$3+($O$2-$O$3)*ERFC(C120)</f>
        <v>0.05019848320085629</v>
      </c>
      <c r="H120" s="5">
        <f>$O$3+($O$2-$O$3)*ERFC(D120)</f>
        <v>0.14649968237179364</v>
      </c>
      <c r="I120" s="5">
        <f>$O$3+($O$2-$O$3)*ERFC(E120)</f>
        <v>0.30561505967116587</v>
      </c>
      <c r="J120" s="5">
        <f t="shared" si="12"/>
        <v>34.46882649583533</v>
      </c>
      <c r="K120" s="5">
        <f t="shared" si="13"/>
        <v>10.9</v>
      </c>
      <c r="L120" s="5">
        <f t="shared" si="14"/>
        <v>3.4468826495835336</v>
      </c>
      <c r="M120" s="5">
        <f t="shared" si="15"/>
        <v>1.09</v>
      </c>
    </row>
    <row r="121" spans="1:13" ht="12.75">
      <c r="A121" s="4">
        <v>11</v>
      </c>
      <c r="B121" s="5">
        <f t="shared" si="8"/>
        <v>7.7781745930520225</v>
      </c>
      <c r="C121" s="5">
        <f t="shared" si="9"/>
        <v>2.4596747752497685</v>
      </c>
      <c r="D121" s="5">
        <f t="shared" si="10"/>
        <v>0.7778174593052023</v>
      </c>
      <c r="E121" s="5">
        <f t="shared" si="11"/>
        <v>0.24596747752497686</v>
      </c>
      <c r="F121" s="5">
        <f>$O$3+($O$2-$O$3)*ERFC(B121)</f>
        <v>0.05</v>
      </c>
      <c r="G121" s="5">
        <f>$O$3+($O$2-$O$3)*ERFC(C121)</f>
        <v>0.05017647638247958</v>
      </c>
      <c r="H121" s="5">
        <f>$O$3+($O$2-$O$3)*ERFC(D121)</f>
        <v>0.14496631342935257</v>
      </c>
      <c r="I121" s="5">
        <f>$O$3+($O$2-$O$3)*ERFC(E121)</f>
        <v>0.30478335060021666</v>
      </c>
      <c r="J121" s="5">
        <f t="shared" si="12"/>
        <v>34.78505426185217</v>
      </c>
      <c r="K121" s="5">
        <f t="shared" si="13"/>
        <v>11</v>
      </c>
      <c r="L121" s="5">
        <f t="shared" si="14"/>
        <v>3.4785054261852175</v>
      </c>
      <c r="M121" s="5">
        <f t="shared" si="15"/>
        <v>1.1</v>
      </c>
    </row>
    <row r="122" spans="1:13" ht="12.75">
      <c r="A122" s="4">
        <v>11.1</v>
      </c>
      <c r="B122" s="5">
        <f t="shared" si="8"/>
        <v>7.848885271170677</v>
      </c>
      <c r="C122" s="5">
        <f t="shared" si="9"/>
        <v>2.4820354550247665</v>
      </c>
      <c r="D122" s="5">
        <f t="shared" si="10"/>
        <v>0.7848885271170677</v>
      </c>
      <c r="E122" s="5">
        <f t="shared" si="11"/>
        <v>0.24820354550247664</v>
      </c>
      <c r="F122" s="5">
        <f>$O$3+($O$2-$O$3)*ERFC(B122)</f>
        <v>0.05</v>
      </c>
      <c r="G122" s="5">
        <f>$O$3+($O$2-$O$3)*ERFC(C122)</f>
        <v>0.050156761742771803</v>
      </c>
      <c r="H122" s="5">
        <f>$O$3+($O$2-$O$3)*ERFC(D122)</f>
        <v>0.14344972037969234</v>
      </c>
      <c r="I122" s="5">
        <f>$O$3+($O$2-$O$3)*ERFC(E122)</f>
        <v>0.3039525559075584</v>
      </c>
      <c r="J122" s="5">
        <f t="shared" si="12"/>
        <v>35.101282027869004</v>
      </c>
      <c r="K122" s="5">
        <f t="shared" si="13"/>
        <v>11.1</v>
      </c>
      <c r="L122" s="5">
        <f t="shared" si="14"/>
        <v>3.510128202786901</v>
      </c>
      <c r="M122" s="5">
        <f t="shared" si="15"/>
        <v>1.11</v>
      </c>
    </row>
    <row r="123" spans="1:13" ht="12.75">
      <c r="A123" s="4">
        <v>11.2</v>
      </c>
      <c r="B123" s="5">
        <f t="shared" si="8"/>
        <v>7.919595949289331</v>
      </c>
      <c r="C123" s="5">
        <f t="shared" si="9"/>
        <v>2.504396134799764</v>
      </c>
      <c r="D123" s="5">
        <f t="shared" si="10"/>
        <v>0.7919595949289332</v>
      </c>
      <c r="E123" s="5">
        <f t="shared" si="11"/>
        <v>0.2504396134799764</v>
      </c>
      <c r="F123" s="5">
        <f>$O$3+($O$2-$O$3)*ERFC(B123)</f>
        <v>0.05</v>
      </c>
      <c r="G123" s="5">
        <f>$O$3+($O$2-$O$3)*ERFC(C123)</f>
        <v>0.05013911818467272</v>
      </c>
      <c r="H123" s="5">
        <f>$O$3+($O$2-$O$3)*ERFC(D123)</f>
        <v>0.14194988859630558</v>
      </c>
      <c r="I123" s="5">
        <f>$O$3+($O$2-$O$3)*ERFC(E123)</f>
        <v>0.30312268288686706</v>
      </c>
      <c r="J123" s="5">
        <f t="shared" si="12"/>
        <v>35.41750979388584</v>
      </c>
      <c r="K123" s="5">
        <f t="shared" si="13"/>
        <v>11.2</v>
      </c>
      <c r="L123" s="5">
        <f t="shared" si="14"/>
        <v>3.541750979388585</v>
      </c>
      <c r="M123" s="5">
        <f t="shared" si="15"/>
        <v>1.1199999999999999</v>
      </c>
    </row>
    <row r="124" spans="1:13" ht="12.75">
      <c r="A124" s="4">
        <v>11.3</v>
      </c>
      <c r="B124" s="5">
        <f t="shared" si="8"/>
        <v>7.990306627407987</v>
      </c>
      <c r="C124" s="5">
        <f t="shared" si="9"/>
        <v>2.5267568145747625</v>
      </c>
      <c r="D124" s="5">
        <f t="shared" si="10"/>
        <v>0.7990306627407987</v>
      </c>
      <c r="E124" s="5">
        <f t="shared" si="11"/>
        <v>0.25267568145747626</v>
      </c>
      <c r="F124" s="5">
        <f>$O$3+($O$2-$O$3)*ERFC(B124)</f>
        <v>0.05</v>
      </c>
      <c r="G124" s="5">
        <f>$O$3+($O$2-$O$3)*ERFC(C124)</f>
        <v>0.05012334391572831</v>
      </c>
      <c r="H124" s="5">
        <f>$O$3+($O$2-$O$3)*ERFC(D124)</f>
        <v>0.14046674079737204</v>
      </c>
      <c r="I124" s="5">
        <f>$O$3+($O$2-$O$3)*ERFC(E124)</f>
        <v>0.3022937388053166</v>
      </c>
      <c r="J124" s="5">
        <f t="shared" si="12"/>
        <v>35.733737559902686</v>
      </c>
      <c r="K124" s="5">
        <f t="shared" si="13"/>
        <v>11.3</v>
      </c>
      <c r="L124" s="5">
        <f t="shared" si="14"/>
        <v>3.5733737559902687</v>
      </c>
      <c r="M124" s="5">
        <f t="shared" si="15"/>
        <v>1.1300000000000001</v>
      </c>
    </row>
    <row r="125" spans="1:13" ht="12.75">
      <c r="A125" s="4">
        <v>11.4</v>
      </c>
      <c r="B125" s="5">
        <f t="shared" si="8"/>
        <v>8.061017305526642</v>
      </c>
      <c r="C125" s="5">
        <f t="shared" si="9"/>
        <v>2.54911749434976</v>
      </c>
      <c r="D125" s="5">
        <f t="shared" si="10"/>
        <v>0.8061017305526642</v>
      </c>
      <c r="E125" s="5">
        <f t="shared" si="11"/>
        <v>0.254911749434976</v>
      </c>
      <c r="F125" s="5">
        <f>$O$3+($O$2-$O$3)*ERFC(B125)</f>
        <v>0.05</v>
      </c>
      <c r="G125" s="5">
        <f>$O$3+($O$2-$O$3)*ERFC(C125)</f>
        <v>0.05010925498440574</v>
      </c>
      <c r="H125" s="5">
        <f>$O$3+($O$2-$O$3)*ERFC(D125)</f>
        <v>0.13900025927807141</v>
      </c>
      <c r="I125" s="5">
        <f>$O$3+($O$2-$O$3)*ERFC(E125)</f>
        <v>0.3014657309033921</v>
      </c>
      <c r="J125" s="5">
        <f t="shared" si="12"/>
        <v>36.04996532591952</v>
      </c>
      <c r="K125" s="5">
        <f t="shared" si="13"/>
        <v>11.4</v>
      </c>
      <c r="L125" s="5">
        <f t="shared" si="14"/>
        <v>3.6049965325919526</v>
      </c>
      <c r="M125" s="5">
        <f t="shared" si="15"/>
        <v>1.1400000000000001</v>
      </c>
    </row>
    <row r="126" spans="1:13" ht="12.75">
      <c r="A126" s="4">
        <v>11.5</v>
      </c>
      <c r="B126" s="5">
        <f t="shared" si="8"/>
        <v>8.131727983645296</v>
      </c>
      <c r="C126" s="5">
        <f t="shared" si="9"/>
        <v>2.571478174124758</v>
      </c>
      <c r="D126" s="5">
        <f t="shared" si="10"/>
        <v>0.8131727983645296</v>
      </c>
      <c r="E126" s="5">
        <f t="shared" si="11"/>
        <v>0.2571478174124758</v>
      </c>
      <c r="F126" s="5">
        <f>$O$3+($O$2-$O$3)*ERFC(B126)</f>
        <v>0.05</v>
      </c>
      <c r="G126" s="5">
        <f>$O$3+($O$2-$O$3)*ERFC(C126)</f>
        <v>0.050096683903975814</v>
      </c>
      <c r="H126" s="5">
        <f>$O$3+($O$2-$O$3)*ERFC(D126)</f>
        <v>0.13755041941365337</v>
      </c>
      <c r="I126" s="5">
        <f>$O$3+($O$2-$O$3)*ERFC(E126)</f>
        <v>0.3006386660247531</v>
      </c>
      <c r="J126" s="5">
        <f t="shared" si="12"/>
        <v>36.36619309193636</v>
      </c>
      <c r="K126" s="5">
        <f t="shared" si="13"/>
        <v>11.5</v>
      </c>
      <c r="L126" s="5">
        <f t="shared" si="14"/>
        <v>3.6366193091936365</v>
      </c>
      <c r="M126" s="5">
        <f t="shared" si="15"/>
        <v>1.1500000000000001</v>
      </c>
    </row>
    <row r="127" spans="1:13" ht="12.75">
      <c r="A127" s="4">
        <v>11.6</v>
      </c>
      <c r="B127" s="5">
        <f t="shared" si="8"/>
        <v>8.202438661763951</v>
      </c>
      <c r="C127" s="5">
        <f t="shared" si="9"/>
        <v>2.5938388538997557</v>
      </c>
      <c r="D127" s="5">
        <f t="shared" si="10"/>
        <v>0.8202438661763951</v>
      </c>
      <c r="E127" s="5">
        <f t="shared" si="11"/>
        <v>0.2593838853899756</v>
      </c>
      <c r="F127" s="5">
        <f>$O$3+($O$2-$O$3)*ERFC(B127)</f>
        <v>0.05</v>
      </c>
      <c r="G127" s="5">
        <f>$O$3+($O$2-$O$3)*ERFC(C127)</f>
        <v>0.0500854783611506</v>
      </c>
      <c r="H127" s="5">
        <f>$O$3+($O$2-$O$3)*ERFC(D127)</f>
        <v>0.13611713811415604</v>
      </c>
      <c r="I127" s="5">
        <f>$O$3+($O$2-$O$3)*ERFC(E127)</f>
        <v>0.29981255205935026</v>
      </c>
      <c r="J127" s="5">
        <f t="shared" si="12"/>
        <v>36.6824208579532</v>
      </c>
      <c r="K127" s="5">
        <f t="shared" si="13"/>
        <v>11.6</v>
      </c>
      <c r="L127" s="5">
        <f t="shared" si="14"/>
        <v>3.66824208579532</v>
      </c>
      <c r="M127" s="5">
        <f t="shared" si="15"/>
        <v>1.16</v>
      </c>
    </row>
    <row r="128" spans="1:13" ht="12.75">
      <c r="A128" s="4">
        <v>11.7</v>
      </c>
      <c r="B128" s="5">
        <f t="shared" si="8"/>
        <v>8.273149339882606</v>
      </c>
      <c r="C128" s="5">
        <f t="shared" si="9"/>
        <v>2.6161995336747537</v>
      </c>
      <c r="D128" s="5">
        <f t="shared" si="10"/>
        <v>0.8273149339882605</v>
      </c>
      <c r="E128" s="5">
        <f t="shared" si="11"/>
        <v>0.26161995336747534</v>
      </c>
      <c r="F128" s="5">
        <f>$O$3+($O$2-$O$3)*ERFC(B128)</f>
        <v>0.05</v>
      </c>
      <c r="G128" s="5">
        <f>$O$3+($O$2-$O$3)*ERFC(C128)</f>
        <v>0.05007550000878716</v>
      </c>
      <c r="H128" s="5">
        <f>$O$3+($O$2-$O$3)*ERFC(D128)</f>
        <v>0.13470038770095394</v>
      </c>
      <c r="I128" s="5">
        <f>$O$3+($O$2-$O$3)*ERFC(E128)</f>
        <v>0.2989873958298039</v>
      </c>
      <c r="J128" s="5">
        <f t="shared" si="12"/>
        <v>36.998648623970034</v>
      </c>
      <c r="K128" s="5">
        <f t="shared" si="13"/>
        <v>11.7</v>
      </c>
      <c r="L128" s="5">
        <f t="shared" si="14"/>
        <v>3.699864862397004</v>
      </c>
      <c r="M128" s="5">
        <f t="shared" si="15"/>
        <v>1.17</v>
      </c>
    </row>
    <row r="129" spans="1:13" ht="12.75">
      <c r="A129" s="4">
        <v>11.8</v>
      </c>
      <c r="B129" s="5">
        <f t="shared" si="8"/>
        <v>8.34386001800126</v>
      </c>
      <c r="C129" s="5">
        <f t="shared" si="9"/>
        <v>2.6385602134497517</v>
      </c>
      <c r="D129" s="5">
        <f t="shared" si="10"/>
        <v>0.8343860018001261</v>
      </c>
      <c r="E129" s="5">
        <f t="shared" si="11"/>
        <v>0.2638560213449752</v>
      </c>
      <c r="F129" s="5">
        <f>$O$3+($O$2-$O$3)*ERFC(B129)</f>
        <v>0.05</v>
      </c>
      <c r="G129" s="5">
        <f>$O$3+($O$2-$O$3)*ERFC(C129)</f>
        <v>0.05006662332521744</v>
      </c>
      <c r="H129" s="5">
        <f>$O$3+($O$2-$O$3)*ERFC(D129)</f>
        <v>0.13330013442515237</v>
      </c>
      <c r="I129" s="5">
        <f>$O$3+($O$2-$O$3)*ERFC(E129)</f>
        <v>0.298163204467738</v>
      </c>
      <c r="J129" s="5">
        <f t="shared" si="12"/>
        <v>37.31487638998688</v>
      </c>
      <c r="K129" s="5">
        <f t="shared" si="13"/>
        <v>11.8</v>
      </c>
      <c r="L129" s="5">
        <f t="shared" si="14"/>
        <v>3.7314876389986877</v>
      </c>
      <c r="M129" s="5">
        <f t="shared" si="15"/>
        <v>1.1800000000000002</v>
      </c>
    </row>
    <row r="130" spans="1:13" ht="12.75">
      <c r="A130" s="4">
        <v>11.9</v>
      </c>
      <c r="B130" s="5">
        <f t="shared" si="8"/>
        <v>8.414570696119915</v>
      </c>
      <c r="C130" s="5">
        <f t="shared" si="9"/>
        <v>2.6609208932247497</v>
      </c>
      <c r="D130" s="5">
        <f t="shared" si="10"/>
        <v>0.8414570696119915</v>
      </c>
      <c r="E130" s="5">
        <f t="shared" si="11"/>
        <v>0.26609208932247497</v>
      </c>
      <c r="F130" s="5">
        <f>$O$3+($O$2-$O$3)*ERFC(B130)</f>
        <v>0.05</v>
      </c>
      <c r="G130" s="5">
        <f>$O$3+($O$2-$O$3)*ERFC(C130)</f>
        <v>0.05005873457407716</v>
      </c>
      <c r="H130" s="5">
        <f>$O$3+($O$2-$O$3)*ERFC(D130)</f>
        <v>0.13191628877209877</v>
      </c>
      <c r="I130" s="5">
        <f>$O$3+($O$2-$O$3)*ERFC(E130)</f>
        <v>0.29733998507715226</v>
      </c>
      <c r="J130" s="5">
        <f t="shared" si="12"/>
        <v>37.631104156003715</v>
      </c>
      <c r="K130" s="5">
        <f t="shared" si="13"/>
        <v>11.9</v>
      </c>
      <c r="L130" s="5">
        <f t="shared" si="14"/>
        <v>3.7631104156003716</v>
      </c>
      <c r="M130" s="5">
        <f t="shared" si="15"/>
        <v>1.1900000000000002</v>
      </c>
    </row>
    <row r="131" spans="1:13" ht="12.75">
      <c r="A131" s="4">
        <v>12</v>
      </c>
      <c r="B131" s="5">
        <f aca="true" t="shared" si="16" ref="B131:B194">(A131/(2*($O$4*0.1)^0.5))</f>
        <v>8.48528137423857</v>
      </c>
      <c r="C131" s="5">
        <f aca="true" t="shared" si="17" ref="C131:C194">(A131/(2*($O$4*1)^0.5))</f>
        <v>2.6832815729997477</v>
      </c>
      <c r="D131" s="5">
        <f aca="true" t="shared" si="18" ref="D131:D194">(A131/(2*($O$4*10)^0.5))</f>
        <v>0.848528137423857</v>
      </c>
      <c r="E131" s="5">
        <f aca="true" t="shared" si="19" ref="E131:E194">(A131/(2*($O$4*100)^0.5))</f>
        <v>0.2683281572999747</v>
      </c>
      <c r="F131" s="5">
        <f>$O$3+($O$2-$O$3)*ERFC(B131)</f>
        <v>0.05</v>
      </c>
      <c r="G131" s="5">
        <f>$O$3+($O$2-$O$3)*ERFC(C131)</f>
        <v>0.05005173080988855</v>
      </c>
      <c r="H131" s="5">
        <f>$O$3+($O$2-$O$3)*ERFC(D131)</f>
        <v>0.13054881404867433</v>
      </c>
      <c r="I131" s="5">
        <f>$O$3+($O$2-$O$3)*ERFC(E131)</f>
        <v>0.2965177447342408</v>
      </c>
      <c r="J131" s="5">
        <f aca="true" t="shared" si="20" ref="J131:J194">+A131*0.1^-0.5</f>
        <v>37.94733192202055</v>
      </c>
      <c r="K131" s="5">
        <f aca="true" t="shared" si="21" ref="K131:K194">+A131*1^-0.5</f>
        <v>12</v>
      </c>
      <c r="L131" s="5">
        <f aca="true" t="shared" si="22" ref="L131:L194">+A131*10^-0.5</f>
        <v>3.794733192202055</v>
      </c>
      <c r="M131" s="5">
        <f aca="true" t="shared" si="23" ref="M131:M194">+A131*100^-0.5</f>
        <v>1.2000000000000002</v>
      </c>
    </row>
    <row r="132" spans="1:13" ht="12.75">
      <c r="A132" s="4">
        <v>12.1</v>
      </c>
      <c r="B132" s="5">
        <f t="shared" si="16"/>
        <v>8.555992052357224</v>
      </c>
      <c r="C132" s="5">
        <f t="shared" si="17"/>
        <v>2.7056422527747452</v>
      </c>
      <c r="D132" s="5">
        <f t="shared" si="18"/>
        <v>0.8555992052357224</v>
      </c>
      <c r="E132" s="5">
        <f t="shared" si="19"/>
        <v>0.27056422527747453</v>
      </c>
      <c r="F132" s="5">
        <f>$O$3+($O$2-$O$3)*ERFC(B132)</f>
        <v>0.05</v>
      </c>
      <c r="G132" s="5">
        <f>$O$3+($O$2-$O$3)*ERFC(C132)</f>
        <v>0.050045518966231224</v>
      </c>
      <c r="H132" s="5">
        <f>$O$3+($O$2-$O$3)*ERFC(D132)</f>
        <v>0.1291976516023839</v>
      </c>
      <c r="I132" s="5">
        <f>$O$3+($O$2-$O$3)*ERFC(E132)</f>
        <v>0.2956964904872139</v>
      </c>
      <c r="J132" s="5">
        <f t="shared" si="20"/>
        <v>38.26355968803738</v>
      </c>
      <c r="K132" s="5">
        <f t="shared" si="21"/>
        <v>12.1</v>
      </c>
      <c r="L132" s="5">
        <f t="shared" si="22"/>
        <v>3.826355968803739</v>
      </c>
      <c r="M132" s="5">
        <f t="shared" si="23"/>
        <v>1.21</v>
      </c>
    </row>
    <row r="133" spans="1:13" ht="12.75">
      <c r="A133" s="4">
        <v>12.2</v>
      </c>
      <c r="B133" s="5">
        <f t="shared" si="16"/>
        <v>8.626702730475879</v>
      </c>
      <c r="C133" s="5">
        <f t="shared" si="17"/>
        <v>2.7280029325497432</v>
      </c>
      <c r="D133" s="5">
        <f t="shared" si="18"/>
        <v>0.8626702730475879</v>
      </c>
      <c r="E133" s="5">
        <f t="shared" si="19"/>
        <v>0.2728002932549743</v>
      </c>
      <c r="F133" s="5">
        <f>$O$3+($O$2-$O$3)*ERFC(B133)</f>
        <v>0.05</v>
      </c>
      <c r="G133" s="5">
        <f>$O$3+($O$2-$O$3)*ERFC(C133)</f>
        <v>0.05004001500634513</v>
      </c>
      <c r="H133" s="5">
        <f>$O$3+($O$2-$O$3)*ERFC(D133)</f>
        <v>0.12786275487507975</v>
      </c>
      <c r="I133" s="5">
        <f>$O$3+($O$2-$O$3)*ERFC(E133)</f>
        <v>0.2948762293561191</v>
      </c>
      <c r="J133" s="5">
        <f t="shared" si="20"/>
        <v>38.57978745405422</v>
      </c>
      <c r="K133" s="5">
        <f t="shared" si="21"/>
        <v>12.2</v>
      </c>
      <c r="L133" s="5">
        <f t="shared" si="22"/>
        <v>3.857978745405423</v>
      </c>
      <c r="M133" s="5">
        <f t="shared" si="23"/>
        <v>1.22</v>
      </c>
    </row>
    <row r="134" spans="1:13" ht="12.75">
      <c r="A134" s="4">
        <v>12.3</v>
      </c>
      <c r="B134" s="5">
        <f t="shared" si="16"/>
        <v>8.697413408594535</v>
      </c>
      <c r="C134" s="5">
        <f t="shared" si="17"/>
        <v>2.7503636123247412</v>
      </c>
      <c r="D134" s="5">
        <f t="shared" si="18"/>
        <v>0.8697413408594534</v>
      </c>
      <c r="E134" s="5">
        <f t="shared" si="19"/>
        <v>0.27503636123247416</v>
      </c>
      <c r="F134" s="5">
        <f>$O$3+($O$2-$O$3)*ERFC(B134)</f>
        <v>0.05</v>
      </c>
      <c r="G134" s="5">
        <f>$O$3+($O$2-$O$3)*ERFC(C134)</f>
        <v>0.050035143135737425</v>
      </c>
      <c r="H134" s="5">
        <f>$O$3+($O$2-$O$3)*ERFC(D134)</f>
        <v>0.12654402919401714</v>
      </c>
      <c r="I134" s="5">
        <f>$O$3+($O$2-$O$3)*ERFC(E134)</f>
        <v>0.2940569683326655</v>
      </c>
      <c r="J134" s="5">
        <f t="shared" si="20"/>
        <v>38.896015220071064</v>
      </c>
      <c r="K134" s="5">
        <f t="shared" si="21"/>
        <v>12.3</v>
      </c>
      <c r="L134" s="5">
        <f t="shared" si="22"/>
        <v>3.8896015220071067</v>
      </c>
      <c r="M134" s="5">
        <f t="shared" si="23"/>
        <v>1.2300000000000002</v>
      </c>
    </row>
    <row r="135" spans="1:13" ht="12.75">
      <c r="A135" s="4">
        <v>12.4</v>
      </c>
      <c r="B135" s="5">
        <f t="shared" si="16"/>
        <v>8.76812408671319</v>
      </c>
      <c r="C135" s="5">
        <f t="shared" si="17"/>
        <v>2.7727242920997393</v>
      </c>
      <c r="D135" s="5">
        <f t="shared" si="18"/>
        <v>0.8768124086713189</v>
      </c>
      <c r="E135" s="5">
        <f t="shared" si="19"/>
        <v>0.2772724292099739</v>
      </c>
      <c r="F135" s="5">
        <f>$O$3+($O$2-$O$3)*ERFC(B135)</f>
        <v>0.05</v>
      </c>
      <c r="G135" s="5">
        <f>$O$3+($O$2-$O$3)*ERFC(C135)</f>
        <v>0.05003083507346291</v>
      </c>
      <c r="H135" s="5">
        <f>$O$3+($O$2-$O$3)*ERFC(D135)</f>
        <v>0.12524142506347785</v>
      </c>
      <c r="I135" s="5">
        <f>$O$3+($O$2-$O$3)*ERFC(E135)</f>
        <v>0.2932387143800482</v>
      </c>
      <c r="J135" s="5">
        <f t="shared" si="20"/>
        <v>39.2122429860879</v>
      </c>
      <c r="K135" s="5">
        <f t="shared" si="21"/>
        <v>12.4</v>
      </c>
      <c r="L135" s="5">
        <f t="shared" si="22"/>
        <v>3.9212242986087906</v>
      </c>
      <c r="M135" s="5">
        <f t="shared" si="23"/>
        <v>1.2400000000000002</v>
      </c>
    </row>
    <row r="136" spans="1:13" ht="12.75">
      <c r="A136" s="4">
        <v>12.5</v>
      </c>
      <c r="B136" s="5">
        <f t="shared" si="16"/>
        <v>8.838834764831843</v>
      </c>
      <c r="C136" s="5">
        <f t="shared" si="17"/>
        <v>2.795084971874737</v>
      </c>
      <c r="D136" s="5">
        <f t="shared" si="18"/>
        <v>0.8838834764831843</v>
      </c>
      <c r="E136" s="5">
        <f t="shared" si="19"/>
        <v>0.2795084971874737</v>
      </c>
      <c r="F136" s="5">
        <f>$O$3+($O$2-$O$3)*ERFC(B136)</f>
        <v>0.05</v>
      </c>
      <c r="G136" s="5">
        <f>$O$3+($O$2-$O$3)*ERFC(C136)</f>
        <v>0.05002702937879588</v>
      </c>
      <c r="H136" s="5">
        <f>$O$3+($O$2-$O$3)*ERFC(D136)</f>
        <v>0.12395488868569705</v>
      </c>
      <c r="I136" s="5">
        <f>$O$3+($O$2-$O$3)*ERFC(E136)</f>
        <v>0.29242147443277455</v>
      </c>
      <c r="J136" s="5">
        <f t="shared" si="20"/>
        <v>39.52847075210474</v>
      </c>
      <c r="K136" s="5">
        <f t="shared" si="21"/>
        <v>12.5</v>
      </c>
      <c r="L136" s="5">
        <f t="shared" si="22"/>
        <v>3.952847075210474</v>
      </c>
      <c r="M136" s="5">
        <f t="shared" si="23"/>
        <v>1.25</v>
      </c>
    </row>
    <row r="137" spans="1:13" ht="12.75">
      <c r="A137" s="4">
        <v>12.6</v>
      </c>
      <c r="B137" s="5">
        <f t="shared" si="16"/>
        <v>8.909545442950497</v>
      </c>
      <c r="C137" s="5">
        <f t="shared" si="17"/>
        <v>2.817445651649735</v>
      </c>
      <c r="D137" s="5">
        <f t="shared" si="18"/>
        <v>0.8909545442950498</v>
      </c>
      <c r="E137" s="5">
        <f t="shared" si="19"/>
        <v>0.2817445651649735</v>
      </c>
      <c r="F137" s="5">
        <f>$O$3+($O$2-$O$3)*ERFC(B137)</f>
        <v>0.05</v>
      </c>
      <c r="G137" s="5">
        <f>$O$3+($O$2-$O$3)*ERFC(C137)</f>
        <v>0.05002367083007615</v>
      </c>
      <c r="H137" s="5">
        <f>$O$3+($O$2-$O$3)*ERFC(D137)</f>
        <v>0.12268431805560963</v>
      </c>
      <c r="I137" s="5">
        <f>$O$3+($O$2-$O$3)*ERFC(E137)</f>
        <v>0.2916052553964918</v>
      </c>
      <c r="J137" s="5">
        <f t="shared" si="20"/>
        <v>39.844698518121575</v>
      </c>
      <c r="K137" s="5">
        <f t="shared" si="21"/>
        <v>12.6</v>
      </c>
      <c r="L137" s="5">
        <f t="shared" si="22"/>
        <v>3.984469851812158</v>
      </c>
      <c r="M137" s="5">
        <f t="shared" si="23"/>
        <v>1.26</v>
      </c>
    </row>
    <row r="138" spans="1:13" ht="12.75">
      <c r="A138" s="4">
        <v>12.7</v>
      </c>
      <c r="B138" s="5">
        <f t="shared" si="16"/>
        <v>8.980256121069152</v>
      </c>
      <c r="C138" s="5">
        <f t="shared" si="17"/>
        <v>2.839806331424733</v>
      </c>
      <c r="D138" s="5">
        <f t="shared" si="18"/>
        <v>0.8980256121069152</v>
      </c>
      <c r="E138" s="5">
        <f t="shared" si="19"/>
        <v>0.28398063314247324</v>
      </c>
      <c r="F138" s="5">
        <f>$O$3+($O$2-$O$3)*ERFC(B138)</f>
        <v>0.05</v>
      </c>
      <c r="G138" s="5">
        <f>$O$3+($O$2-$O$3)*ERFC(C138)</f>
        <v>0.0500207098525885</v>
      </c>
      <c r="H138" s="5">
        <f>$O$3+($O$2-$O$3)*ERFC(D138)</f>
        <v>0.12142965670032954</v>
      </c>
      <c r="I138" s="5">
        <f>$O$3+($O$2-$O$3)*ERFC(E138)</f>
        <v>0.29079006414781583</v>
      </c>
      <c r="J138" s="5">
        <f t="shared" si="20"/>
        <v>40.16092628413841</v>
      </c>
      <c r="K138" s="5">
        <f t="shared" si="21"/>
        <v>12.7</v>
      </c>
      <c r="L138" s="5">
        <f t="shared" si="22"/>
        <v>4.016092628413841</v>
      </c>
      <c r="M138" s="5">
        <f t="shared" si="23"/>
        <v>1.27</v>
      </c>
    </row>
    <row r="139" spans="1:13" ht="12.75">
      <c r="A139" s="4">
        <v>12.8</v>
      </c>
      <c r="B139" s="5">
        <f t="shared" si="16"/>
        <v>9.050966799187808</v>
      </c>
      <c r="C139" s="5">
        <f t="shared" si="17"/>
        <v>2.862167011199731</v>
      </c>
      <c r="D139" s="5">
        <f t="shared" si="18"/>
        <v>0.9050966799187808</v>
      </c>
      <c r="E139" s="5">
        <f t="shared" si="19"/>
        <v>0.2862167011199731</v>
      </c>
      <c r="F139" s="5">
        <f>$O$3+($O$2-$O$3)*ERFC(B139)</f>
        <v>0.05</v>
      </c>
      <c r="G139" s="5">
        <f>$O$3+($O$2-$O$3)*ERFC(C139)</f>
        <v>0.05001810199242634</v>
      </c>
      <c r="H139" s="5">
        <f>$O$3+($O$2-$O$3)*ERFC(D139)</f>
        <v>0.12019082922882822</v>
      </c>
      <c r="I139" s="5">
        <f>$O$3+($O$2-$O$3)*ERFC(E139)</f>
        <v>0.2899759075341615</v>
      </c>
      <c r="J139" s="5">
        <f t="shared" si="20"/>
        <v>40.47715405015526</v>
      </c>
      <c r="K139" s="5">
        <f t="shared" si="21"/>
        <v>12.8</v>
      </c>
      <c r="L139" s="5">
        <f t="shared" si="22"/>
        <v>4.047715405015526</v>
      </c>
      <c r="M139" s="5">
        <f t="shared" si="23"/>
        <v>1.2800000000000002</v>
      </c>
    </row>
    <row r="140" spans="1:13" ht="12.75">
      <c r="A140" s="4">
        <v>12.9</v>
      </c>
      <c r="B140" s="5">
        <f t="shared" si="16"/>
        <v>9.121677477306463</v>
      </c>
      <c r="C140" s="5">
        <f t="shared" si="17"/>
        <v>2.884527690974729</v>
      </c>
      <c r="D140" s="5">
        <f t="shared" si="18"/>
        <v>0.9121677477306463</v>
      </c>
      <c r="E140" s="5">
        <f t="shared" si="19"/>
        <v>0.28845276909747286</v>
      </c>
      <c r="F140" s="5">
        <f>$O$3+($O$2-$O$3)*ERFC(B140)</f>
        <v>0.05</v>
      </c>
      <c r="G140" s="5">
        <f>$O$3+($O$2-$O$3)*ERFC(C140)</f>
        <v>0.0500158074333876</v>
      </c>
      <c r="H140" s="5">
        <f>$O$3+($O$2-$O$3)*ERFC(D140)</f>
        <v>0.11896777150327834</v>
      </c>
      <c r="I140" s="5">
        <f>$O$3+($O$2-$O$3)*ERFC(E140)</f>
        <v>0.2891627923735748</v>
      </c>
      <c r="J140" s="5">
        <f t="shared" si="20"/>
        <v>40.793381816172094</v>
      </c>
      <c r="K140" s="5">
        <f t="shared" si="21"/>
        <v>12.9</v>
      </c>
      <c r="L140" s="5">
        <f t="shared" si="22"/>
        <v>4.079338181617209</v>
      </c>
      <c r="M140" s="5">
        <f t="shared" si="23"/>
        <v>1.29</v>
      </c>
    </row>
    <row r="141" spans="1:13" ht="12.75">
      <c r="A141" s="4">
        <v>13</v>
      </c>
      <c r="B141" s="5">
        <f t="shared" si="16"/>
        <v>9.192388155425117</v>
      </c>
      <c r="C141" s="5">
        <f t="shared" si="17"/>
        <v>2.9068883707497264</v>
      </c>
      <c r="D141" s="5">
        <f t="shared" si="18"/>
        <v>0.9192388155425117</v>
      </c>
      <c r="E141" s="5">
        <f t="shared" si="19"/>
        <v>0.2906888370749727</v>
      </c>
      <c r="F141" s="5">
        <f>$O$3+($O$2-$O$3)*ERFC(B141)</f>
        <v>0.05</v>
      </c>
      <c r="G141" s="5">
        <f>$O$3+($O$2-$O$3)*ERFC(C141)</f>
        <v>0.050013790554059356</v>
      </c>
      <c r="H141" s="5">
        <f>$O$3+($O$2-$O$3)*ERFC(D141)</f>
        <v>0.11776037537756662</v>
      </c>
      <c r="I141" s="5">
        <f>$O$3+($O$2-$O$3)*ERFC(E141)</f>
        <v>0.2883507254545649</v>
      </c>
      <c r="J141" s="5">
        <f t="shared" si="20"/>
        <v>41.10960958218893</v>
      </c>
      <c r="K141" s="5">
        <f t="shared" si="21"/>
        <v>13</v>
      </c>
      <c r="L141" s="5">
        <f t="shared" si="22"/>
        <v>4.110960958218893</v>
      </c>
      <c r="M141" s="5">
        <f t="shared" si="23"/>
        <v>1.3</v>
      </c>
    </row>
    <row r="142" spans="1:13" ht="12.75">
      <c r="A142" s="4">
        <v>13.1</v>
      </c>
      <c r="B142" s="5">
        <f t="shared" si="16"/>
        <v>9.263098833543772</v>
      </c>
      <c r="C142" s="5">
        <f t="shared" si="17"/>
        <v>2.9292490505247244</v>
      </c>
      <c r="D142" s="5">
        <f t="shared" si="18"/>
        <v>0.9263098833543773</v>
      </c>
      <c r="E142" s="5">
        <f t="shared" si="19"/>
        <v>0.29292490505247243</v>
      </c>
      <c r="F142" s="5">
        <f>$O$3+($O$2-$O$3)*ERFC(B142)</f>
        <v>0.05</v>
      </c>
      <c r="G142" s="5">
        <f>$O$3+($O$2-$O$3)*ERFC(C142)</f>
        <v>0.05001201952235947</v>
      </c>
      <c r="H142" s="5">
        <f>$O$3+($O$2-$O$3)*ERFC(D142)</f>
        <v>0.11656857423058357</v>
      </c>
      <c r="I142" s="5">
        <f>$O$3+($O$2-$O$3)*ERFC(E142)</f>
        <v>0.2875397135359398</v>
      </c>
      <c r="J142" s="5">
        <f t="shared" si="20"/>
        <v>41.42583734820577</v>
      </c>
      <c r="K142" s="5">
        <f t="shared" si="21"/>
        <v>13.1</v>
      </c>
      <c r="L142" s="5">
        <f t="shared" si="22"/>
        <v>4.142583734820577</v>
      </c>
      <c r="M142" s="5">
        <f t="shared" si="23"/>
        <v>1.31</v>
      </c>
    </row>
    <row r="143" spans="1:13" ht="12.75">
      <c r="A143" s="4">
        <v>13.2</v>
      </c>
      <c r="B143" s="5">
        <f t="shared" si="16"/>
        <v>9.333809511662427</v>
      </c>
      <c r="C143" s="5">
        <f t="shared" si="17"/>
        <v>2.951609730299722</v>
      </c>
      <c r="D143" s="5">
        <f t="shared" si="18"/>
        <v>0.9333809511662426</v>
      </c>
      <c r="E143" s="5">
        <f t="shared" si="19"/>
        <v>0.2951609730299722</v>
      </c>
      <c r="F143" s="5">
        <f>$O$3+($O$2-$O$3)*ERFC(B143)</f>
        <v>0.05</v>
      </c>
      <c r="G143" s="5">
        <f>$O$3+($O$2-$O$3)*ERFC(C143)</f>
        <v>0.05001046592492106</v>
      </c>
      <c r="H143" s="5">
        <f>$O$3+($O$2-$O$3)*ERFC(D143)</f>
        <v>0.11539228420905295</v>
      </c>
      <c r="I143" s="5">
        <f>$O$3+($O$2-$O$3)*ERFC(E143)</f>
        <v>0.28672976334664135</v>
      </c>
      <c r="J143" s="5">
        <f t="shared" si="20"/>
        <v>41.742065114222605</v>
      </c>
      <c r="K143" s="5">
        <f t="shared" si="21"/>
        <v>13.2</v>
      </c>
      <c r="L143" s="5">
        <f t="shared" si="22"/>
        <v>4.174206511422261</v>
      </c>
      <c r="M143" s="5">
        <f t="shared" si="23"/>
        <v>1.32</v>
      </c>
    </row>
    <row r="144" spans="1:13" ht="12.75">
      <c r="A144" s="4">
        <v>13.3</v>
      </c>
      <c r="B144" s="5">
        <f t="shared" si="16"/>
        <v>9.404520189781081</v>
      </c>
      <c r="C144" s="5">
        <f t="shared" si="17"/>
        <v>2.9739704100747204</v>
      </c>
      <c r="D144" s="5">
        <f t="shared" si="18"/>
        <v>0.9404520189781083</v>
      </c>
      <c r="E144" s="5">
        <f t="shared" si="19"/>
        <v>0.29739704100747205</v>
      </c>
      <c r="F144" s="5">
        <f>$O$3+($O$2-$O$3)*ERFC(B144)</f>
        <v>0.05</v>
      </c>
      <c r="G144" s="5">
        <f>$O$3+($O$2-$O$3)*ERFC(C144)</f>
        <v>0.05000910442882615</v>
      </c>
      <c r="H144" s="5">
        <f>$O$3+($O$2-$O$3)*ERFC(D144)</f>
        <v>0.11423141947722648</v>
      </c>
      <c r="I144" s="5">
        <f>$O$3+($O$2-$O$3)*ERFC(E144)</f>
        <v>0.2859208815855827</v>
      </c>
      <c r="J144" s="5">
        <f t="shared" si="20"/>
        <v>42.05829288023944</v>
      </c>
      <c r="K144" s="5">
        <f t="shared" si="21"/>
        <v>13.3</v>
      </c>
      <c r="L144" s="5">
        <f t="shared" si="22"/>
        <v>4.205829288023945</v>
      </c>
      <c r="M144" s="5">
        <f t="shared" si="23"/>
        <v>1.33</v>
      </c>
    </row>
    <row r="145" spans="1:13" ht="12.75">
      <c r="A145" s="4">
        <v>13.4</v>
      </c>
      <c r="B145" s="5">
        <f t="shared" si="16"/>
        <v>9.475230867899736</v>
      </c>
      <c r="C145" s="5">
        <f t="shared" si="17"/>
        <v>2.996331089849718</v>
      </c>
      <c r="D145" s="5">
        <f t="shared" si="18"/>
        <v>0.9475230867899737</v>
      </c>
      <c r="E145" s="5">
        <f t="shared" si="19"/>
        <v>0.2996331089849718</v>
      </c>
      <c r="F145" s="5">
        <f>$O$3+($O$2-$O$3)*ERFC(B145)</f>
        <v>0.05</v>
      </c>
      <c r="G145" s="5">
        <f>$O$3+($O$2-$O$3)*ERFC(C145)</f>
        <v>0.050007912473316984</v>
      </c>
      <c r="H145" s="5">
        <f>$O$3+($O$2-$O$3)*ERFC(D145)</f>
        <v>0.11308590352463731</v>
      </c>
      <c r="I145" s="5">
        <f>$O$3+($O$2-$O$3)*ERFC(E145)</f>
        <v>0.2851130749214875</v>
      </c>
      <c r="J145" s="5">
        <f t="shared" si="20"/>
        <v>42.37452064625628</v>
      </c>
      <c r="K145" s="5">
        <f t="shared" si="21"/>
        <v>13.4</v>
      </c>
      <c r="L145" s="5">
        <f t="shared" si="22"/>
        <v>4.237452064625629</v>
      </c>
      <c r="M145" s="5">
        <f t="shared" si="23"/>
        <v>1.34</v>
      </c>
    </row>
    <row r="146" spans="1:13" ht="12.75">
      <c r="A146" s="4">
        <v>13.5</v>
      </c>
      <c r="B146" s="5">
        <f t="shared" si="16"/>
        <v>9.54594154601839</v>
      </c>
      <c r="C146" s="5">
        <f t="shared" si="17"/>
        <v>3.018691769624716</v>
      </c>
      <c r="D146" s="5">
        <f t="shared" si="18"/>
        <v>0.9545941546018392</v>
      </c>
      <c r="E146" s="5">
        <f t="shared" si="19"/>
        <v>0.3018691769624716</v>
      </c>
      <c r="F146" s="5">
        <f>$O$3+($O$2-$O$3)*ERFC(B146)</f>
        <v>0.05</v>
      </c>
      <c r="G146" s="5">
        <f>$O$3+($O$2-$O$3)*ERFC(C146)</f>
        <v>0.05000686998923518</v>
      </c>
      <c r="H146" s="5">
        <f>$O$3+($O$2-$O$3)*ERFC(D146)</f>
        <v>0.1119556229101587</v>
      </c>
      <c r="I146" s="5">
        <f>$O$3+($O$2-$O$3)*ERFC(E146)</f>
        <v>0.28430634999272936</v>
      </c>
      <c r="J146" s="5">
        <f t="shared" si="20"/>
        <v>42.690748412273116</v>
      </c>
      <c r="K146" s="5">
        <f t="shared" si="21"/>
        <v>13.5</v>
      </c>
      <c r="L146" s="5">
        <f t="shared" si="22"/>
        <v>4.2690748412273125</v>
      </c>
      <c r="M146" s="5">
        <f t="shared" si="23"/>
        <v>1.35</v>
      </c>
    </row>
    <row r="147" spans="1:13" ht="12.75">
      <c r="A147" s="4">
        <v>13.6</v>
      </c>
      <c r="B147" s="5">
        <f t="shared" si="16"/>
        <v>9.616652224137045</v>
      </c>
      <c r="C147" s="5">
        <f t="shared" si="17"/>
        <v>3.041052449399714</v>
      </c>
      <c r="D147" s="5">
        <f t="shared" si="18"/>
        <v>0.9616652224137046</v>
      </c>
      <c r="E147" s="5">
        <f t="shared" si="19"/>
        <v>0.3041052449399714</v>
      </c>
      <c r="F147" s="5">
        <f>$O$3+($O$2-$O$3)*ERFC(B147)</f>
        <v>0.05</v>
      </c>
      <c r="G147" s="5">
        <f>$O$3+($O$2-$O$3)*ERFC(C147)</f>
        <v>0.05000595914406253</v>
      </c>
      <c r="H147" s="5">
        <f>$O$3+($O$2-$O$3)*ERFC(D147)</f>
        <v>0.11084049883374741</v>
      </c>
      <c r="I147" s="5">
        <f>$O$3+($O$2-$O$3)*ERFC(E147)</f>
        <v>0.283500713407174</v>
      </c>
      <c r="J147" s="5">
        <f t="shared" si="20"/>
        <v>43.00697617828995</v>
      </c>
      <c r="K147" s="5">
        <f t="shared" si="21"/>
        <v>13.6</v>
      </c>
      <c r="L147" s="5">
        <f t="shared" si="22"/>
        <v>4.3006976178289955</v>
      </c>
      <c r="M147" s="5">
        <f t="shared" si="23"/>
        <v>1.36</v>
      </c>
    </row>
    <row r="148" spans="1:13" ht="12.75">
      <c r="A148" s="4">
        <v>13.7</v>
      </c>
      <c r="B148" s="5">
        <f t="shared" si="16"/>
        <v>9.6873629022557</v>
      </c>
      <c r="C148" s="5">
        <f t="shared" si="17"/>
        <v>3.0634131291747115</v>
      </c>
      <c r="D148" s="5">
        <f t="shared" si="18"/>
        <v>0.9687362902255701</v>
      </c>
      <c r="E148" s="5">
        <f t="shared" si="19"/>
        <v>0.30634131291747113</v>
      </c>
      <c r="F148" s="5">
        <f>$O$3+($O$2-$O$3)*ERFC(B148)</f>
        <v>0.05</v>
      </c>
      <c r="G148" s="5">
        <f>$O$3+($O$2-$O$3)*ERFC(C148)</f>
        <v>0.05000516411055765</v>
      </c>
      <c r="H148" s="5">
        <f>$O$3+($O$2-$O$3)*ERFC(D148)</f>
        <v>0.10974043802048469</v>
      </c>
      <c r="I148" s="5">
        <f>$O$3+($O$2-$O$3)*ERFC(E148)</f>
        <v>0.28269617174202155</v>
      </c>
      <c r="J148" s="5">
        <f t="shared" si="20"/>
        <v>43.32320394430679</v>
      </c>
      <c r="K148" s="5">
        <f t="shared" si="21"/>
        <v>13.7</v>
      </c>
      <c r="L148" s="5">
        <f t="shared" si="22"/>
        <v>4.332320394430679</v>
      </c>
      <c r="M148" s="5">
        <f t="shared" si="23"/>
        <v>1.37</v>
      </c>
    </row>
    <row r="149" spans="1:13" ht="12.75">
      <c r="A149" s="4">
        <v>13.8</v>
      </c>
      <c r="B149" s="5">
        <f t="shared" si="16"/>
        <v>9.758073580374356</v>
      </c>
      <c r="C149" s="5">
        <f t="shared" si="17"/>
        <v>3.08577380894971</v>
      </c>
      <c r="D149" s="5">
        <f t="shared" si="18"/>
        <v>0.9758073580374356</v>
      </c>
      <c r="E149" s="5">
        <f t="shared" si="19"/>
        <v>0.308577380894971</v>
      </c>
      <c r="F149" s="5">
        <f>$O$3+($O$2-$O$3)*ERFC(B149)</f>
        <v>0.05</v>
      </c>
      <c r="G149" s="5">
        <f>$O$3+($O$2-$O$3)*ERFC(C149)</f>
        <v>0.05000447085710125</v>
      </c>
      <c r="H149" s="5">
        <f>$O$3+($O$2-$O$3)*ERFC(D149)</f>
        <v>0.10865534546910496</v>
      </c>
      <c r="I149" s="5">
        <f>$O$3+($O$2-$O$3)*ERFC(E149)</f>
        <v>0.2818927315436518</v>
      </c>
      <c r="J149" s="5">
        <f t="shared" si="20"/>
        <v>43.639431710323635</v>
      </c>
      <c r="K149" s="5">
        <f t="shared" si="21"/>
        <v>13.8</v>
      </c>
      <c r="L149" s="5">
        <f t="shared" si="22"/>
        <v>4.363943171032364</v>
      </c>
      <c r="M149" s="5">
        <f t="shared" si="23"/>
        <v>1.3800000000000001</v>
      </c>
    </row>
    <row r="150" spans="1:13" ht="12.75">
      <c r="A150" s="4">
        <v>13.9</v>
      </c>
      <c r="B150" s="5">
        <f t="shared" si="16"/>
        <v>9.82878425849301</v>
      </c>
      <c r="C150" s="5">
        <f t="shared" si="17"/>
        <v>3.1081344887247075</v>
      </c>
      <c r="D150" s="5">
        <f t="shared" si="18"/>
        <v>0.9828784258493011</v>
      </c>
      <c r="E150" s="5">
        <f t="shared" si="19"/>
        <v>0.31081344887247075</v>
      </c>
      <c r="F150" s="5">
        <f>$O$3+($O$2-$O$3)*ERFC(B150)</f>
        <v>0.05</v>
      </c>
      <c r="G150" s="5">
        <f>$O$3+($O$2-$O$3)*ERFC(C150)</f>
        <v>0.0500038669579804</v>
      </c>
      <c r="H150" s="5">
        <f>$O$3+($O$2-$O$3)*ERFC(D150)</f>
        <v>0.10758513433054807</v>
      </c>
      <c r="I150" s="5">
        <f>$O$3+($O$2-$O$3)*ERFC(E150)</f>
        <v>0.28109039932746943</v>
      </c>
      <c r="J150" s="5">
        <f t="shared" si="20"/>
        <v>43.95565947634047</v>
      </c>
      <c r="K150" s="5">
        <f t="shared" si="21"/>
        <v>13.9</v>
      </c>
      <c r="L150" s="5">
        <f t="shared" si="22"/>
        <v>4.395565947634047</v>
      </c>
      <c r="M150" s="5">
        <f t="shared" si="23"/>
        <v>1.3900000000000001</v>
      </c>
    </row>
    <row r="151" spans="1:13" ht="12.75">
      <c r="A151" s="4">
        <v>14</v>
      </c>
      <c r="B151" s="5">
        <f t="shared" si="16"/>
        <v>9.899494936611665</v>
      </c>
      <c r="C151" s="5">
        <f t="shared" si="17"/>
        <v>3.1304951684997055</v>
      </c>
      <c r="D151" s="5">
        <f t="shared" si="18"/>
        <v>0.9899494936611665</v>
      </c>
      <c r="E151" s="5">
        <f t="shared" si="19"/>
        <v>0.31304951684997057</v>
      </c>
      <c r="F151" s="5">
        <f>$O$3+($O$2-$O$3)*ERFC(B151)</f>
        <v>0.05</v>
      </c>
      <c r="G151" s="5">
        <f>$O$3+($O$2-$O$3)*ERFC(C151)</f>
        <v>0.05000334142195407</v>
      </c>
      <c r="H151" s="5">
        <f>$O$3+($O$2-$O$3)*ERFC(D151)</f>
        <v>0.10652968555838016</v>
      </c>
      <c r="I151" s="5">
        <f>$O$3+($O$2-$O$3)*ERFC(E151)</f>
        <v>0.28028918157775184</v>
      </c>
      <c r="J151" s="5">
        <f t="shared" si="20"/>
        <v>44.27188724235731</v>
      </c>
      <c r="K151" s="5">
        <f t="shared" si="21"/>
        <v>14</v>
      </c>
      <c r="L151" s="5">
        <f t="shared" si="22"/>
        <v>4.427188724235731</v>
      </c>
      <c r="M151" s="5">
        <f t="shared" si="23"/>
        <v>1.4000000000000001</v>
      </c>
    </row>
    <row r="152" spans="1:13" ht="12.75">
      <c r="A152" s="4">
        <v>14.1</v>
      </c>
      <c r="B152" s="5">
        <f t="shared" si="16"/>
        <v>9.97020561473032</v>
      </c>
      <c r="C152" s="5">
        <f t="shared" si="17"/>
        <v>3.152855848274703</v>
      </c>
      <c r="D152" s="5">
        <f t="shared" si="18"/>
        <v>0.997020561473032</v>
      </c>
      <c r="E152" s="5">
        <f t="shared" si="19"/>
        <v>0.3152855848274703</v>
      </c>
      <c r="F152" s="5">
        <f>$O$3+($O$2-$O$3)*ERFC(B152)</f>
        <v>0.05</v>
      </c>
      <c r="G152" s="5">
        <f>$O$3+($O$2-$O$3)*ERFC(C152)</f>
        <v>0.050002884537553444</v>
      </c>
      <c r="H152" s="5">
        <f>$O$3+($O$2-$O$3)*ERFC(D152)</f>
        <v>0.10548891031709329</v>
      </c>
      <c r="I152" s="5">
        <f>$O$3+($O$2-$O$3)*ERFC(E152)</f>
        <v>0.27948908474749745</v>
      </c>
      <c r="J152" s="5">
        <f t="shared" si="20"/>
        <v>44.588115008374146</v>
      </c>
      <c r="K152" s="5">
        <f t="shared" si="21"/>
        <v>14.1</v>
      </c>
      <c r="L152" s="5">
        <f t="shared" si="22"/>
        <v>4.458811500837415</v>
      </c>
      <c r="M152" s="5">
        <f t="shared" si="23"/>
        <v>1.4100000000000001</v>
      </c>
    </row>
    <row r="153" spans="1:13" ht="12.75">
      <c r="A153" s="4">
        <v>14.2</v>
      </c>
      <c r="B153" s="5">
        <f t="shared" si="16"/>
        <v>10.040916292848973</v>
      </c>
      <c r="C153" s="5">
        <f t="shared" si="17"/>
        <v>3.175216528049701</v>
      </c>
      <c r="D153" s="5">
        <f t="shared" si="18"/>
        <v>1.0040916292848974</v>
      </c>
      <c r="E153" s="5">
        <f t="shared" si="19"/>
        <v>0.3175216528049701</v>
      </c>
      <c r="F153" s="5">
        <f>$O$3+($O$2-$O$3)*ERFC(B153)</f>
        <v>0.05</v>
      </c>
      <c r="G153" s="5">
        <f>$O$3+($O$2-$O$3)*ERFC(C153)</f>
        <v>0.050002487733674286</v>
      </c>
      <c r="H153" s="5">
        <f>$O$3+($O$2-$O$3)*ERFC(D153)</f>
        <v>0.10446270719725556</v>
      </c>
      <c r="I153" s="5">
        <f>$O$3+($O$2-$O$3)*ERFC(E153)</f>
        <v>0.27869011525827647</v>
      </c>
      <c r="J153" s="5">
        <f t="shared" si="20"/>
        <v>44.90434277439098</v>
      </c>
      <c r="K153" s="5">
        <f t="shared" si="21"/>
        <v>14.2</v>
      </c>
      <c r="L153" s="5">
        <f t="shared" si="22"/>
        <v>4.490434277439099</v>
      </c>
      <c r="M153" s="5">
        <f t="shared" si="23"/>
        <v>1.42</v>
      </c>
    </row>
    <row r="154" spans="1:13" ht="12.75">
      <c r="A154" s="4">
        <v>14.3</v>
      </c>
      <c r="B154" s="5">
        <f t="shared" si="16"/>
        <v>10.11162697096763</v>
      </c>
      <c r="C154" s="5">
        <f t="shared" si="17"/>
        <v>3.197577207824699</v>
      </c>
      <c r="D154" s="5">
        <f t="shared" si="18"/>
        <v>1.0111626970967629</v>
      </c>
      <c r="E154" s="5">
        <f t="shared" si="19"/>
        <v>0.31975772078246995</v>
      </c>
      <c r="F154" s="5">
        <f>$O$3+($O$2-$O$3)*ERFC(B154)</f>
        <v>0.05</v>
      </c>
      <c r="G154" s="5">
        <f>$O$3+($O$2-$O$3)*ERFC(C154)</f>
        <v>0.050002143454121774</v>
      </c>
      <c r="H154" s="5">
        <f>$O$3+($O$2-$O$3)*ERFC(D154)</f>
        <v>0.10345097331979289</v>
      </c>
      <c r="I154" s="5">
        <f>$O$3+($O$2-$O$3)*ERFC(E154)</f>
        <v>0.2778922795000823</v>
      </c>
      <c r="J154" s="5">
        <f t="shared" si="20"/>
        <v>45.22057054040782</v>
      </c>
      <c r="K154" s="5">
        <f t="shared" si="21"/>
        <v>14.3</v>
      </c>
      <c r="L154" s="5">
        <f t="shared" si="22"/>
        <v>4.522057054040783</v>
      </c>
      <c r="M154" s="5">
        <f t="shared" si="23"/>
        <v>1.4300000000000002</v>
      </c>
    </row>
    <row r="155" spans="1:13" ht="12.75">
      <c r="A155" s="4">
        <v>14.4</v>
      </c>
      <c r="B155" s="5">
        <f t="shared" si="16"/>
        <v>10.182337649086284</v>
      </c>
      <c r="C155" s="5">
        <f t="shared" si="17"/>
        <v>3.219937887599697</v>
      </c>
      <c r="D155" s="5">
        <f t="shared" si="18"/>
        <v>1.0182337649086284</v>
      </c>
      <c r="E155" s="5">
        <f t="shared" si="19"/>
        <v>0.3219937887599697</v>
      </c>
      <c r="F155" s="5">
        <f>$O$3+($O$2-$O$3)*ERFC(B155)</f>
        <v>0.05</v>
      </c>
      <c r="G155" s="5">
        <f>$O$3+($O$2-$O$3)*ERFC(C155)</f>
        <v>0.05000184504486418</v>
      </c>
      <c r="H155" s="5">
        <f>$O$3+($O$2-$O$3)*ERFC(D155)</f>
        <v>0.10245361334762643</v>
      </c>
      <c r="I155" s="5">
        <f>$O$3+($O$2-$O$3)*ERFC(E155)</f>
        <v>0.277095583831185</v>
      </c>
      <c r="J155" s="5">
        <f t="shared" si="20"/>
        <v>45.53679830642466</v>
      </c>
      <c r="K155" s="5">
        <f t="shared" si="21"/>
        <v>14.4</v>
      </c>
      <c r="L155" s="5">
        <f t="shared" si="22"/>
        <v>4.553679830642467</v>
      </c>
      <c r="M155" s="5">
        <f t="shared" si="23"/>
        <v>1.4400000000000002</v>
      </c>
    </row>
    <row r="156" spans="1:13" ht="12.75">
      <c r="A156" s="4">
        <v>14.5</v>
      </c>
      <c r="B156" s="5">
        <f t="shared" si="16"/>
        <v>10.253048327204938</v>
      </c>
      <c r="C156" s="5">
        <f t="shared" si="17"/>
        <v>3.2422985673746947</v>
      </c>
      <c r="D156" s="5">
        <f t="shared" si="18"/>
        <v>1.0253048327204939</v>
      </c>
      <c r="E156" s="5">
        <f t="shared" si="19"/>
        <v>0.3242298567374695</v>
      </c>
      <c r="F156" s="5">
        <f>$O$3+($O$2-$O$3)*ERFC(B156)</f>
        <v>0.05</v>
      </c>
      <c r="G156" s="5">
        <f>$O$3+($O$2-$O$3)*ERFC(C156)</f>
        <v>0.050001586652844696</v>
      </c>
      <c r="H156" s="5">
        <f>$O$3+($O$2-$O$3)*ERFC(D156)</f>
        <v>0.10147050272214309</v>
      </c>
      <c r="I156" s="5">
        <f>$O$3+($O$2-$O$3)*ERFC(E156)</f>
        <v>0.2763000345779857</v>
      </c>
      <c r="J156" s="5">
        <f t="shared" si="20"/>
        <v>45.853026072441494</v>
      </c>
      <c r="K156" s="5">
        <f t="shared" si="21"/>
        <v>14.5</v>
      </c>
      <c r="L156" s="5">
        <f t="shared" si="22"/>
        <v>4.5853026072441505</v>
      </c>
      <c r="M156" s="5">
        <f t="shared" si="23"/>
        <v>1.4500000000000002</v>
      </c>
    </row>
    <row r="157" spans="1:13" ht="12.75">
      <c r="A157" s="4">
        <v>14.6</v>
      </c>
      <c r="B157" s="5">
        <f t="shared" si="16"/>
        <v>10.323759005323593</v>
      </c>
      <c r="C157" s="5">
        <f t="shared" si="17"/>
        <v>3.2646592471496927</v>
      </c>
      <c r="D157" s="5">
        <f t="shared" si="18"/>
        <v>1.0323759005323594</v>
      </c>
      <c r="E157" s="5">
        <f t="shared" si="19"/>
        <v>0.32646592471496927</v>
      </c>
      <c r="F157" s="5">
        <f>$O$3+($O$2-$O$3)*ERFC(B157)</f>
        <v>0.05</v>
      </c>
      <c r="G157" s="5">
        <f>$O$3+($O$2-$O$3)*ERFC(C157)</f>
        <v>0.05000136313528779</v>
      </c>
      <c r="H157" s="5">
        <f>$O$3+($O$2-$O$3)*ERFC(D157)</f>
        <v>0.10050154449603896</v>
      </c>
      <c r="I157" s="5">
        <f>$O$3+($O$2-$O$3)*ERFC(E157)</f>
        <v>0.2755056380348731</v>
      </c>
      <c r="J157" s="5">
        <f t="shared" si="20"/>
        <v>46.16925383845833</v>
      </c>
      <c r="K157" s="5">
        <f t="shared" si="21"/>
        <v>14.6</v>
      </c>
      <c r="L157" s="5">
        <f t="shared" si="22"/>
        <v>4.6169253838458335</v>
      </c>
      <c r="M157" s="5">
        <f t="shared" si="23"/>
        <v>1.46</v>
      </c>
    </row>
    <row r="158" spans="1:13" ht="12.75">
      <c r="A158" s="4">
        <v>14.7</v>
      </c>
      <c r="B158" s="5">
        <f t="shared" si="16"/>
        <v>10.394469683442248</v>
      </c>
      <c r="C158" s="5">
        <f t="shared" si="17"/>
        <v>3.2870199269246907</v>
      </c>
      <c r="D158" s="5">
        <f t="shared" si="18"/>
        <v>1.0394469683442247</v>
      </c>
      <c r="E158" s="5">
        <f t="shared" si="19"/>
        <v>0.3287019926924691</v>
      </c>
      <c r="F158" s="5">
        <f>$O$3+($O$2-$O$3)*ERFC(B158)</f>
        <v>0.05</v>
      </c>
      <c r="G158" s="5">
        <f>$O$3+($O$2-$O$3)*ERFC(C158)</f>
        <v>0.050001169978520076</v>
      </c>
      <c r="H158" s="5">
        <f>$O$3+($O$2-$O$3)*ERFC(D158)</f>
        <v>0.09954663040715503</v>
      </c>
      <c r="I158" s="5">
        <f>$O$3+($O$2-$O$3)*ERFC(E158)</f>
        <v>0.2747124004640811</v>
      </c>
      <c r="J158" s="5">
        <f t="shared" si="20"/>
        <v>46.48548160447517</v>
      </c>
      <c r="K158" s="5">
        <f t="shared" si="21"/>
        <v>14.7</v>
      </c>
      <c r="L158" s="5">
        <f t="shared" si="22"/>
        <v>4.648548160447517</v>
      </c>
      <c r="M158" s="5">
        <f t="shared" si="23"/>
        <v>1.47</v>
      </c>
    </row>
    <row r="159" spans="1:13" ht="12.75">
      <c r="A159" s="4">
        <v>14.8</v>
      </c>
      <c r="B159" s="5">
        <f t="shared" si="16"/>
        <v>10.465180361560904</v>
      </c>
      <c r="C159" s="5">
        <f t="shared" si="17"/>
        <v>3.3093806066996887</v>
      </c>
      <c r="D159" s="5">
        <f t="shared" si="18"/>
        <v>1.0465180361560904</v>
      </c>
      <c r="E159" s="5">
        <f t="shared" si="19"/>
        <v>0.3309380606699689</v>
      </c>
      <c r="F159" s="5">
        <f>$O$3+($O$2-$O$3)*ERFC(B159)</f>
        <v>0.05</v>
      </c>
      <c r="G159" s="5">
        <f>$O$3+($O$2-$O$3)*ERFC(C159)</f>
        <v>0.050001003225418506</v>
      </c>
      <c r="H159" s="5">
        <f>$O$3+($O$2-$O$3)*ERFC(D159)</f>
        <v>0.09860565097757182</v>
      </c>
      <c r="I159" s="5">
        <f>$O$3+($O$2-$O$3)*ERFC(E159)</f>
        <v>0.27392032809554767</v>
      </c>
      <c r="J159" s="5">
        <f t="shared" si="20"/>
        <v>46.80170937049201</v>
      </c>
      <c r="K159" s="5">
        <f t="shared" si="21"/>
        <v>14.8</v>
      </c>
      <c r="L159" s="5">
        <f t="shared" si="22"/>
        <v>4.680170937049202</v>
      </c>
      <c r="M159" s="5">
        <f t="shared" si="23"/>
        <v>1.4800000000000002</v>
      </c>
    </row>
    <row r="160" spans="1:13" ht="12.75">
      <c r="A160" s="4">
        <v>14.9</v>
      </c>
      <c r="B160" s="5">
        <f t="shared" si="16"/>
        <v>10.535891039679557</v>
      </c>
      <c r="C160" s="5">
        <f t="shared" si="17"/>
        <v>3.3317412864746867</v>
      </c>
      <c r="D160" s="5">
        <f t="shared" si="18"/>
        <v>1.0535891039679557</v>
      </c>
      <c r="E160" s="5">
        <f t="shared" si="19"/>
        <v>0.33317412864746865</v>
      </c>
      <c r="F160" s="5">
        <f>$O$3+($O$2-$O$3)*ERFC(B160)</f>
        <v>0.05</v>
      </c>
      <c r="G160" s="5">
        <f>$O$3+($O$2-$O$3)*ERFC(C160)</f>
        <v>0.050000859410566506</v>
      </c>
      <c r="H160" s="5">
        <f>$O$3+($O$2-$O$3)*ERFC(D160)</f>
        <v>0.09767849556350416</v>
      </c>
      <c r="I160" s="5">
        <f>$O$3+($O$2-$O$3)*ERFC(E160)</f>
        <v>0.27312942712677596</v>
      </c>
      <c r="J160" s="5">
        <f t="shared" si="20"/>
        <v>47.11793713650885</v>
      </c>
      <c r="K160" s="5">
        <f t="shared" si="21"/>
        <v>14.9</v>
      </c>
      <c r="L160" s="5">
        <f t="shared" si="22"/>
        <v>4.711793713650885</v>
      </c>
      <c r="M160" s="5">
        <f t="shared" si="23"/>
        <v>1.4900000000000002</v>
      </c>
    </row>
    <row r="161" spans="1:13" ht="12.75">
      <c r="A161" s="4">
        <v>15</v>
      </c>
      <c r="B161" s="5">
        <f t="shared" si="16"/>
        <v>10.606601717798211</v>
      </c>
      <c r="C161" s="5">
        <f t="shared" si="17"/>
        <v>3.3541019662496843</v>
      </c>
      <c r="D161" s="5">
        <f t="shared" si="18"/>
        <v>1.0606601717798212</v>
      </c>
      <c r="E161" s="5">
        <f t="shared" si="19"/>
        <v>0.33541019662496846</v>
      </c>
      <c r="F161" s="5">
        <f>$O$3+($O$2-$O$3)*ERFC(B161)</f>
        <v>0.05</v>
      </c>
      <c r="G161" s="5">
        <f>$O$3+($O$2-$O$3)*ERFC(C161)</f>
        <v>0.05000073550259413</v>
      </c>
      <c r="H161" s="5">
        <f>$O$3+($O$2-$O$3)*ERFC(D161)</f>
        <v>0.09676506005656119</v>
      </c>
      <c r="I161" s="5">
        <f>$O$3+($O$2-$O$3)*ERFC(E161)</f>
        <v>0.2723397037226963</v>
      </c>
      <c r="J161" s="5">
        <f t="shared" si="20"/>
        <v>47.43416490252569</v>
      </c>
      <c r="K161" s="5">
        <f t="shared" si="21"/>
        <v>15</v>
      </c>
      <c r="L161" s="5">
        <f t="shared" si="22"/>
        <v>4.743416490252569</v>
      </c>
      <c r="M161" s="5">
        <f t="shared" si="23"/>
        <v>1.5</v>
      </c>
    </row>
    <row r="162" spans="1:13" ht="12.75">
      <c r="A162" s="4">
        <v>15.1</v>
      </c>
      <c r="B162" s="5">
        <f t="shared" si="16"/>
        <v>10.677312395916866</v>
      </c>
      <c r="C162" s="5">
        <f t="shared" si="17"/>
        <v>3.3764626460246823</v>
      </c>
      <c r="D162" s="5">
        <f t="shared" si="18"/>
        <v>1.0677312395916867</v>
      </c>
      <c r="E162" s="5">
        <f t="shared" si="19"/>
        <v>0.3376462646024682</v>
      </c>
      <c r="F162" s="5">
        <f>$O$3+($O$2-$O$3)*ERFC(B162)</f>
        <v>0.05</v>
      </c>
      <c r="G162" s="5">
        <f>$O$3+($O$2-$O$3)*ERFC(C162)</f>
        <v>0.05000062885268161</v>
      </c>
      <c r="H162" s="5">
        <f>$O$3+($O$2-$O$3)*ERFC(D162)</f>
        <v>0.09586521551831262</v>
      </c>
      <c r="I162" s="5">
        <f>$O$3+($O$2-$O$3)*ERFC(E162)</f>
        <v>0.2715511640155301</v>
      </c>
      <c r="J162" s="5">
        <f t="shared" si="20"/>
        <v>47.750392668542524</v>
      </c>
      <c r="K162" s="5">
        <f t="shared" si="21"/>
        <v>15.1</v>
      </c>
      <c r="L162" s="5">
        <f t="shared" si="22"/>
        <v>4.775039266854253</v>
      </c>
      <c r="M162" s="5">
        <f t="shared" si="23"/>
        <v>1.51</v>
      </c>
    </row>
    <row r="163" spans="1:13" ht="12.75">
      <c r="A163" s="4">
        <v>15.2</v>
      </c>
      <c r="B163" s="5">
        <f t="shared" si="16"/>
        <v>10.74802307403552</v>
      </c>
      <c r="C163" s="5">
        <f t="shared" si="17"/>
        <v>3.39882332579968</v>
      </c>
      <c r="D163" s="5">
        <f t="shared" si="18"/>
        <v>1.0748023074035522</v>
      </c>
      <c r="E163" s="5">
        <f t="shared" si="19"/>
        <v>0.339882332579968</v>
      </c>
      <c r="F163" s="5">
        <f>$O$3+($O$2-$O$3)*ERFC(B163)</f>
        <v>0.05</v>
      </c>
      <c r="G163" s="5">
        <f>$O$3+($O$2-$O$3)*ERFC(C163)</f>
        <v>0.05000053714884645</v>
      </c>
      <c r="H163" s="5">
        <f>$O$3+($O$2-$O$3)*ERFC(D163)</f>
        <v>0.0949788566495828</v>
      </c>
      <c r="I163" s="5">
        <f>$O$3+($O$2-$O$3)*ERFC(E163)</f>
        <v>0.27076381410465467</v>
      </c>
      <c r="J163" s="5">
        <f t="shared" si="20"/>
        <v>48.06662043455936</v>
      </c>
      <c r="K163" s="5">
        <f t="shared" si="21"/>
        <v>15.2</v>
      </c>
      <c r="L163" s="5">
        <f t="shared" si="22"/>
        <v>4.806662043455937</v>
      </c>
      <c r="M163" s="5">
        <f t="shared" si="23"/>
        <v>1.52</v>
      </c>
    </row>
    <row r="164" spans="1:13" ht="12.75">
      <c r="A164" s="4">
        <v>15.3</v>
      </c>
      <c r="B164" s="5">
        <f t="shared" si="16"/>
        <v>10.818733752154177</v>
      </c>
      <c r="C164" s="5">
        <f t="shared" si="17"/>
        <v>3.4211840055746783</v>
      </c>
      <c r="D164" s="5">
        <f t="shared" si="18"/>
        <v>1.0818733752154177</v>
      </c>
      <c r="E164" s="5">
        <f t="shared" si="19"/>
        <v>0.34211840055746784</v>
      </c>
      <c r="F164" s="5">
        <f>$O$3+($O$2-$O$3)*ERFC(B164)</f>
        <v>0.05</v>
      </c>
      <c r="G164" s="5">
        <f>$O$3+($O$2-$O$3)*ERFC(C164)</f>
        <v>0.05000045837532952</v>
      </c>
      <c r="H164" s="5">
        <f>$O$3+($O$2-$O$3)*ERFC(D164)</f>
        <v>0.09410586862833506</v>
      </c>
      <c r="I164" s="5">
        <f>$O$3+($O$2-$O$3)*ERFC(E164)</f>
        <v>0.26997766005647045</v>
      </c>
      <c r="J164" s="5">
        <f t="shared" si="20"/>
        <v>48.382848200576205</v>
      </c>
      <c r="K164" s="5">
        <f t="shared" si="21"/>
        <v>15.3</v>
      </c>
      <c r="L164" s="5">
        <f t="shared" si="22"/>
        <v>4.838284820057621</v>
      </c>
      <c r="M164" s="5">
        <f t="shared" si="23"/>
        <v>1.5300000000000002</v>
      </c>
    </row>
    <row r="165" spans="1:13" ht="12.75">
      <c r="A165" s="4">
        <v>15.4</v>
      </c>
      <c r="B165" s="5">
        <f t="shared" si="16"/>
        <v>10.889444430272832</v>
      </c>
      <c r="C165" s="5">
        <f t="shared" si="17"/>
        <v>3.443544685349676</v>
      </c>
      <c r="D165" s="5">
        <f t="shared" si="18"/>
        <v>1.0889444430272832</v>
      </c>
      <c r="E165" s="5">
        <f t="shared" si="19"/>
        <v>0.3443544685349676</v>
      </c>
      <c r="F165" s="5">
        <f>$O$3+($O$2-$O$3)*ERFC(B165)</f>
        <v>0.05</v>
      </c>
      <c r="G165" s="5">
        <f>$O$3+($O$2-$O$3)*ERFC(C165)</f>
        <v>0.050000390776571924</v>
      </c>
      <c r="H165" s="5">
        <f>$O$3+($O$2-$O$3)*ERFC(D165)</f>
        <v>0.09324613571323792</v>
      </c>
      <c r="I165" s="5">
        <f>$O$3+($O$2-$O$3)*ERFC(E165)</f>
        <v>0.2691927079042692</v>
      </c>
      <c r="J165" s="5">
        <f t="shared" si="20"/>
        <v>48.699075966593036</v>
      </c>
      <c r="K165" s="5">
        <f t="shared" si="21"/>
        <v>15.4</v>
      </c>
      <c r="L165" s="5">
        <f t="shared" si="22"/>
        <v>4.869907596659305</v>
      </c>
      <c r="M165" s="5">
        <f t="shared" si="23"/>
        <v>1.54</v>
      </c>
    </row>
    <row r="166" spans="1:13" ht="12.75">
      <c r="A166" s="4">
        <v>15.5</v>
      </c>
      <c r="B166" s="5">
        <f t="shared" si="16"/>
        <v>10.960155108391486</v>
      </c>
      <c r="C166" s="5">
        <f t="shared" si="17"/>
        <v>3.465905365124674</v>
      </c>
      <c r="D166" s="5">
        <f t="shared" si="18"/>
        <v>1.0960155108391487</v>
      </c>
      <c r="E166" s="5">
        <f t="shared" si="19"/>
        <v>0.3465905365124674</v>
      </c>
      <c r="F166" s="5">
        <f>$O$3+($O$2-$O$3)*ERFC(B166)</f>
        <v>0.05</v>
      </c>
      <c r="G166" s="5">
        <f>$O$3+($O$2-$O$3)*ERFC(C166)</f>
        <v>0.05000033282530508</v>
      </c>
      <c r="H166" s="5">
        <f>$O$3+($O$2-$O$3)*ERFC(D166)</f>
        <v>0.09239954129176159</v>
      </c>
      <c r="I166" s="5">
        <f>$O$3+($O$2-$O$3)*ERFC(E166)</f>
        <v>0.2684089636481036</v>
      </c>
      <c r="J166" s="5">
        <f t="shared" si="20"/>
        <v>49.01530373260987</v>
      </c>
      <c r="K166" s="5">
        <f t="shared" si="21"/>
        <v>15.5</v>
      </c>
      <c r="L166" s="5">
        <f t="shared" si="22"/>
        <v>4.9015303732609885</v>
      </c>
      <c r="M166" s="5">
        <f t="shared" si="23"/>
        <v>1.55</v>
      </c>
    </row>
    <row r="167" spans="1:13" ht="12.75">
      <c r="A167" s="4">
        <v>15.6</v>
      </c>
      <c r="B167" s="5">
        <f t="shared" si="16"/>
        <v>11.030865786510141</v>
      </c>
      <c r="C167" s="5">
        <f t="shared" si="17"/>
        <v>3.488266044899672</v>
      </c>
      <c r="D167" s="5">
        <f t="shared" si="18"/>
        <v>1.103086578651014</v>
      </c>
      <c r="E167" s="5">
        <f t="shared" si="19"/>
        <v>0.34882660448996716</v>
      </c>
      <c r="F167" s="5">
        <f>$O$3+($O$2-$O$3)*ERFC(B167)</f>
        <v>0.05</v>
      </c>
      <c r="G167" s="5">
        <f>$O$3+($O$2-$O$3)*ERFC(C167)</f>
        <v>0.05000028319431985</v>
      </c>
      <c r="H167" s="5">
        <f>$O$3+($O$2-$O$3)*ERFC(D167)</f>
        <v>0.09156597483124818</v>
      </c>
      <c r="I167" s="5">
        <f>$O$3+($O$2-$O$3)*ERFC(E167)</f>
        <v>0.267626433254659</v>
      </c>
      <c r="J167" s="5">
        <f t="shared" si="20"/>
        <v>49.33153149862671</v>
      </c>
      <c r="K167" s="5">
        <f t="shared" si="21"/>
        <v>15.6</v>
      </c>
      <c r="L167" s="5">
        <f t="shared" si="22"/>
        <v>4.9331531498626715</v>
      </c>
      <c r="M167" s="5">
        <f t="shared" si="23"/>
        <v>1.56</v>
      </c>
    </row>
    <row r="168" spans="1:13" ht="12.75">
      <c r="A168" s="4">
        <v>15.7</v>
      </c>
      <c r="B168" s="5">
        <f t="shared" si="16"/>
        <v>11.101576464628796</v>
      </c>
      <c r="C168" s="5">
        <f t="shared" si="17"/>
        <v>3.5106267246746694</v>
      </c>
      <c r="D168" s="5">
        <f t="shared" si="18"/>
        <v>1.1101576464628795</v>
      </c>
      <c r="E168" s="5">
        <f t="shared" si="19"/>
        <v>0.351062672467467</v>
      </c>
      <c r="F168" s="5">
        <f>$O$3+($O$2-$O$3)*ERFC(B168)</f>
        <v>0.05</v>
      </c>
      <c r="G168" s="5">
        <f>$O$3+($O$2-$O$3)*ERFC(C168)</f>
        <v>0.050000240731522594</v>
      </c>
      <c r="H168" s="5">
        <f>$O$3+($O$2-$O$3)*ERFC(D168)</f>
        <v>0.09074530360271095</v>
      </c>
      <c r="I168" s="5">
        <f>$O$3+($O$2-$O$3)*ERFC(E168)</f>
        <v>0.2668451226571258</v>
      </c>
      <c r="J168" s="5">
        <f t="shared" si="20"/>
        <v>49.64775926464355</v>
      </c>
      <c r="K168" s="5">
        <f t="shared" si="21"/>
        <v>15.7</v>
      </c>
      <c r="L168" s="5">
        <f t="shared" si="22"/>
        <v>4.964775926464355</v>
      </c>
      <c r="M168" s="5">
        <f t="shared" si="23"/>
        <v>1.57</v>
      </c>
    </row>
    <row r="169" spans="1:13" ht="12.75">
      <c r="A169" s="4">
        <v>15.8</v>
      </c>
      <c r="B169" s="5">
        <f t="shared" si="16"/>
        <v>11.17228714274745</v>
      </c>
      <c r="C169" s="5">
        <f t="shared" si="17"/>
        <v>3.532987404449668</v>
      </c>
      <c r="D169" s="5">
        <f t="shared" si="18"/>
        <v>1.117228714274745</v>
      </c>
      <c r="E169" s="5">
        <f t="shared" si="19"/>
        <v>0.3532987404449668</v>
      </c>
      <c r="F169" s="5">
        <f>$O$3+($O$2-$O$3)*ERFC(B169)</f>
        <v>0.05</v>
      </c>
      <c r="G169" s="5">
        <f>$O$3+($O$2-$O$3)*ERFC(C169)</f>
        <v>0.05000020443792286</v>
      </c>
      <c r="H169" s="5">
        <f>$O$3+($O$2-$O$3)*ERFC(D169)</f>
        <v>0.08993741635130958</v>
      </c>
      <c r="I169" s="5">
        <f>$O$3+($O$2-$O$3)*ERFC(E169)</f>
        <v>0.2660650377550745</v>
      </c>
      <c r="J169" s="5">
        <f t="shared" si="20"/>
        <v>49.96398703066039</v>
      </c>
      <c r="K169" s="5">
        <f t="shared" si="21"/>
        <v>15.8</v>
      </c>
      <c r="L169" s="5">
        <f t="shared" si="22"/>
        <v>4.996398703066039</v>
      </c>
      <c r="M169" s="5">
        <f t="shared" si="23"/>
        <v>1.58</v>
      </c>
    </row>
    <row r="170" spans="1:13" ht="12.75">
      <c r="A170" s="4">
        <v>15.9</v>
      </c>
      <c r="B170" s="5">
        <f t="shared" si="16"/>
        <v>11.242997820866105</v>
      </c>
      <c r="C170" s="5">
        <f t="shared" si="17"/>
        <v>3.5553480842246654</v>
      </c>
      <c r="D170" s="5">
        <f t="shared" si="18"/>
        <v>1.1242997820866105</v>
      </c>
      <c r="E170" s="5">
        <f t="shared" si="19"/>
        <v>0.35553480842246654</v>
      </c>
      <c r="F170" s="5">
        <f>$O$3+($O$2-$O$3)*ERFC(B170)</f>
        <v>0.05</v>
      </c>
      <c r="G170" s="5">
        <f>$O$3+($O$2-$O$3)*ERFC(C170)</f>
        <v>0.050000173448232786</v>
      </c>
      <c r="H170" s="5">
        <f>$O$3+($O$2-$O$3)*ERFC(D170)</f>
        <v>0.08914219344585264</v>
      </c>
      <c r="I170" s="5">
        <f>$O$3+($O$2-$O$3)*ERFC(E170)</f>
        <v>0.2652861844143315</v>
      </c>
      <c r="J170" s="5">
        <f t="shared" si="20"/>
        <v>50.28021479667723</v>
      </c>
      <c r="K170" s="5">
        <f t="shared" si="21"/>
        <v>15.9</v>
      </c>
      <c r="L170" s="5">
        <f t="shared" si="22"/>
        <v>5.028021479667723</v>
      </c>
      <c r="M170" s="5">
        <f t="shared" si="23"/>
        <v>1.59</v>
      </c>
    </row>
    <row r="171" spans="1:13" ht="12.75">
      <c r="A171" s="4">
        <v>16</v>
      </c>
      <c r="B171" s="5">
        <f t="shared" si="16"/>
        <v>11.31370849898476</v>
      </c>
      <c r="C171" s="5">
        <f t="shared" si="17"/>
        <v>3.5777087639996634</v>
      </c>
      <c r="D171" s="5">
        <f t="shared" si="18"/>
        <v>1.131370849898476</v>
      </c>
      <c r="E171" s="5">
        <f t="shared" si="19"/>
        <v>0.35777087639996635</v>
      </c>
      <c r="F171" s="5">
        <f>$O$3+($O$2-$O$3)*ERFC(B171)</f>
        <v>0.05</v>
      </c>
      <c r="G171" s="5">
        <f>$O$3+($O$2-$O$3)*ERFC(C171)</f>
        <v>0.050000147013789936</v>
      </c>
      <c r="H171" s="5">
        <f>$O$3+($O$2-$O$3)*ERFC(D171)</f>
        <v>0.08835951461945168</v>
      </c>
      <c r="I171" s="5">
        <f>$O$3+($O$2-$O$3)*ERFC(E171)</f>
        <v>0.26450856846685644</v>
      </c>
      <c r="J171" s="5">
        <f t="shared" si="20"/>
        <v>50.596442562694065</v>
      </c>
      <c r="K171" s="5">
        <f t="shared" si="21"/>
        <v>16</v>
      </c>
      <c r="L171" s="5">
        <f t="shared" si="22"/>
        <v>5.059644256269407</v>
      </c>
      <c r="M171" s="5">
        <f t="shared" si="23"/>
        <v>1.6</v>
      </c>
    </row>
    <row r="172" spans="1:13" ht="12.75">
      <c r="A172" s="4">
        <v>16.1</v>
      </c>
      <c r="B172" s="5">
        <f t="shared" si="16"/>
        <v>11.384419177103416</v>
      </c>
      <c r="C172" s="5">
        <f t="shared" si="17"/>
        <v>3.6000694437746614</v>
      </c>
      <c r="D172" s="5">
        <f t="shared" si="18"/>
        <v>1.1384419177103415</v>
      </c>
      <c r="E172" s="5">
        <f t="shared" si="19"/>
        <v>0.36000694437746616</v>
      </c>
      <c r="F172" s="5">
        <f>$O$3+($O$2-$O$3)*ERFC(B172)</f>
        <v>0.05</v>
      </c>
      <c r="G172" s="5">
        <f>$O$3+($O$2-$O$3)*ERFC(C172)</f>
        <v>0.050000124487543464</v>
      </c>
      <c r="H172" s="5">
        <f>$O$3+($O$2-$O$3)*ERFC(D172)</f>
        <v>0.08758925901510922</v>
      </c>
      <c r="I172" s="5">
        <f>$O$3+($O$2-$O$3)*ERFC(E172)</f>
        <v>0.26373219571062156</v>
      </c>
      <c r="J172" s="5">
        <f t="shared" si="20"/>
        <v>50.91267032871091</v>
      </c>
      <c r="K172" s="5">
        <f t="shared" si="21"/>
        <v>16.1</v>
      </c>
      <c r="L172" s="5">
        <f t="shared" si="22"/>
        <v>5.091267032871091</v>
      </c>
      <c r="M172" s="5">
        <f t="shared" si="23"/>
        <v>1.6100000000000003</v>
      </c>
    </row>
    <row r="173" spans="1:13" ht="12.75">
      <c r="A173" s="4">
        <v>16.2</v>
      </c>
      <c r="B173" s="5">
        <f t="shared" si="16"/>
        <v>11.455129855222069</v>
      </c>
      <c r="C173" s="5">
        <f t="shared" si="17"/>
        <v>3.622430123549659</v>
      </c>
      <c r="D173" s="5">
        <f t="shared" si="18"/>
        <v>1.1455129855222068</v>
      </c>
      <c r="E173" s="5">
        <f t="shared" si="19"/>
        <v>0.3622430123549659</v>
      </c>
      <c r="F173" s="5">
        <f>$O$3+($O$2-$O$3)*ERFC(B173)</f>
        <v>0.05</v>
      </c>
      <c r="G173" s="5">
        <f>$O$3+($O$2-$O$3)*ERFC(C173)</f>
        <v>0.05000010531087129</v>
      </c>
      <c r="H173" s="5">
        <f>$O$3+($O$2-$O$3)*ERFC(D173)</f>
        <v>0.0868313052308436</v>
      </c>
      <c r="I173" s="5">
        <f>$O$3+($O$2-$O$3)*ERFC(E173)</f>
        <v>0.26295707190949263</v>
      </c>
      <c r="J173" s="5">
        <f t="shared" si="20"/>
        <v>51.22889809472774</v>
      </c>
      <c r="K173" s="5">
        <f t="shared" si="21"/>
        <v>16.2</v>
      </c>
      <c r="L173" s="5">
        <f t="shared" si="22"/>
        <v>5.122889809472775</v>
      </c>
      <c r="M173" s="5">
        <f t="shared" si="23"/>
        <v>1.62</v>
      </c>
    </row>
    <row r="174" spans="1:13" ht="12.75">
      <c r="A174" s="4">
        <v>16.3</v>
      </c>
      <c r="B174" s="5">
        <f t="shared" si="16"/>
        <v>11.525840533340725</v>
      </c>
      <c r="C174" s="5">
        <f t="shared" si="17"/>
        <v>3.644790803324657</v>
      </c>
      <c r="D174" s="5">
        <f t="shared" si="18"/>
        <v>1.1525840533340725</v>
      </c>
      <c r="E174" s="5">
        <f t="shared" si="19"/>
        <v>0.36447908033246573</v>
      </c>
      <c r="F174" s="5">
        <f>$O$3+($O$2-$O$3)*ERFC(B174)</f>
        <v>0.05</v>
      </c>
      <c r="G174" s="5">
        <f>$O$3+($O$2-$O$3)*ERFC(C174)</f>
        <v>0.05000008900201905</v>
      </c>
      <c r="H174" s="5">
        <f>$O$3+($O$2-$O$3)*ERFC(D174)</f>
        <v>0.08608553136433264</v>
      </c>
      <c r="I174" s="5">
        <f>$O$3+($O$2-$O$3)*ERFC(E174)</f>
        <v>0.2621832027931107</v>
      </c>
      <c r="J174" s="5">
        <f t="shared" si="20"/>
        <v>51.545125860744584</v>
      </c>
      <c r="K174" s="5">
        <f t="shared" si="21"/>
        <v>16.3</v>
      </c>
      <c r="L174" s="5">
        <f t="shared" si="22"/>
        <v>5.154512586074459</v>
      </c>
      <c r="M174" s="5">
        <f t="shared" si="23"/>
        <v>1.6300000000000001</v>
      </c>
    </row>
    <row r="175" spans="1:13" ht="12.75">
      <c r="A175" s="4">
        <v>16.4</v>
      </c>
      <c r="B175" s="5">
        <f t="shared" si="16"/>
        <v>11.596551211459378</v>
      </c>
      <c r="C175" s="5">
        <f t="shared" si="17"/>
        <v>3.6671514830996546</v>
      </c>
      <c r="D175" s="5">
        <f t="shared" si="18"/>
        <v>1.1596551211459378</v>
      </c>
      <c r="E175" s="5">
        <f t="shared" si="19"/>
        <v>0.36671514830996543</v>
      </c>
      <c r="F175" s="5">
        <f>$O$3+($O$2-$O$3)*ERFC(B175)</f>
        <v>0.05</v>
      </c>
      <c r="G175" s="5">
        <f>$O$3+($O$2-$O$3)*ERFC(C175)</f>
        <v>0.05000007514597378</v>
      </c>
      <c r="H175" s="5">
        <f>$O$3+($O$2-$O$3)*ERFC(D175)</f>
        <v>0.08535182040603692</v>
      </c>
      <c r="I175" s="5">
        <f>$O$3+($O$2-$O$3)*ERFC(E175)</f>
        <v>0.26141059405677636</v>
      </c>
      <c r="J175" s="5">
        <f t="shared" si="20"/>
        <v>51.861353626761414</v>
      </c>
      <c r="K175" s="5">
        <f t="shared" si="21"/>
        <v>16.4</v>
      </c>
      <c r="L175" s="5">
        <f t="shared" si="22"/>
        <v>5.186135362676142</v>
      </c>
      <c r="M175" s="5">
        <f t="shared" si="23"/>
        <v>1.64</v>
      </c>
    </row>
    <row r="176" spans="1:13" ht="12.75">
      <c r="A176" s="4">
        <v>16.5</v>
      </c>
      <c r="B176" s="5">
        <f t="shared" si="16"/>
        <v>11.667261889578034</v>
      </c>
      <c r="C176" s="5">
        <f t="shared" si="17"/>
        <v>3.689512162874653</v>
      </c>
      <c r="D176" s="5">
        <f t="shared" si="18"/>
        <v>1.1667261889578033</v>
      </c>
      <c r="E176" s="5">
        <f t="shared" si="19"/>
        <v>0.3689512162874653</v>
      </c>
      <c r="F176" s="5">
        <f>$O$3+($O$2-$O$3)*ERFC(B176)</f>
        <v>0.05</v>
      </c>
      <c r="G176" s="5">
        <f>$O$3+($O$2-$O$3)*ERFC(C176)</f>
        <v>0.05000006338560525</v>
      </c>
      <c r="H176" s="5">
        <f>$O$3+($O$2-$O$3)*ERFC(D176)</f>
        <v>0.08463003835158497</v>
      </c>
      <c r="I176" s="5">
        <f>$O$3+($O$2-$O$3)*ERFC(E176)</f>
        <v>0.260639251361335</v>
      </c>
      <c r="J176" s="5">
        <f t="shared" si="20"/>
        <v>52.17758139277826</v>
      </c>
      <c r="K176" s="5">
        <f t="shared" si="21"/>
        <v>16.5</v>
      </c>
      <c r="L176" s="5">
        <f t="shared" si="22"/>
        <v>5.217758139277826</v>
      </c>
      <c r="M176" s="5">
        <f t="shared" si="23"/>
        <v>1.6500000000000001</v>
      </c>
    </row>
    <row r="177" spans="1:13" ht="12.75">
      <c r="A177" s="4">
        <v>16.6</v>
      </c>
      <c r="B177" s="5">
        <f t="shared" si="16"/>
        <v>11.737972567696689</v>
      </c>
      <c r="C177" s="5">
        <f t="shared" si="17"/>
        <v>3.711872842649651</v>
      </c>
      <c r="D177" s="5">
        <f t="shared" si="18"/>
        <v>1.1737972567696688</v>
      </c>
      <c r="E177" s="5">
        <f t="shared" si="19"/>
        <v>0.3711872842649651</v>
      </c>
      <c r="F177" s="5">
        <f>$O$3+($O$2-$O$3)*ERFC(B177)</f>
        <v>0.05</v>
      </c>
      <c r="G177" s="5">
        <f>$O$3+($O$2-$O$3)*ERFC(C177)</f>
        <v>0.0500000534139258</v>
      </c>
      <c r="H177" s="5">
        <f>$O$3+($O$2-$O$3)*ERFC(D177)</f>
        <v>0.08392006799812726</v>
      </c>
      <c r="I177" s="5">
        <f>$O$3+($O$2-$O$3)*ERFC(E177)</f>
        <v>0.25986918033306383</v>
      </c>
      <c r="J177" s="5">
        <f t="shared" si="20"/>
        <v>52.493809158795095</v>
      </c>
      <c r="K177" s="5">
        <f t="shared" si="21"/>
        <v>16.6</v>
      </c>
      <c r="L177" s="5">
        <f t="shared" si="22"/>
        <v>5.24938091587951</v>
      </c>
      <c r="M177" s="5">
        <f t="shared" si="23"/>
        <v>1.6600000000000001</v>
      </c>
    </row>
    <row r="178" spans="1:13" ht="12.75">
      <c r="A178" s="4">
        <v>16.7</v>
      </c>
      <c r="B178" s="5">
        <f t="shared" si="16"/>
        <v>11.808683245815342</v>
      </c>
      <c r="C178" s="5">
        <f t="shared" si="17"/>
        <v>3.7342335224246486</v>
      </c>
      <c r="D178" s="5">
        <f t="shared" si="18"/>
        <v>1.1808683245815343</v>
      </c>
      <c r="E178" s="5">
        <f t="shared" si="19"/>
        <v>0.37342335224246487</v>
      </c>
      <c r="F178" s="5">
        <f>$O$3+($O$2-$O$3)*ERFC(B178)</f>
        <v>0.05</v>
      </c>
      <c r="G178" s="5">
        <f>$O$3+($O$2-$O$3)*ERFC(C178)</f>
        <v>0.05000004496733548</v>
      </c>
      <c r="H178" s="5">
        <f>$O$3+($O$2-$O$3)*ERFC(D178)</f>
        <v>0.08322178587294943</v>
      </c>
      <c r="I178" s="5">
        <f>$O$3+($O$2-$O$3)*ERFC(E178)</f>
        <v>0.25910038656356066</v>
      </c>
      <c r="J178" s="5">
        <f t="shared" si="20"/>
        <v>52.810036924811925</v>
      </c>
      <c r="K178" s="5">
        <f t="shared" si="21"/>
        <v>16.7</v>
      </c>
      <c r="L178" s="5">
        <f t="shared" si="22"/>
        <v>5.281003692481193</v>
      </c>
      <c r="M178" s="5">
        <f t="shared" si="23"/>
        <v>1.67</v>
      </c>
    </row>
    <row r="179" spans="1:13" ht="12.75">
      <c r="A179" s="4">
        <v>16.8</v>
      </c>
      <c r="B179" s="5">
        <f t="shared" si="16"/>
        <v>11.879393923933998</v>
      </c>
      <c r="C179" s="5">
        <f t="shared" si="17"/>
        <v>3.7565942021996466</v>
      </c>
      <c r="D179" s="5">
        <f t="shared" si="18"/>
        <v>1.1879393923933999</v>
      </c>
      <c r="E179" s="5">
        <f t="shared" si="19"/>
        <v>0.3756594202199647</v>
      </c>
      <c r="F179" s="5">
        <f>$O$3+($O$2-$O$3)*ERFC(B179)</f>
        <v>0.05</v>
      </c>
      <c r="G179" s="5">
        <f>$O$3+($O$2-$O$3)*ERFC(C179)</f>
        <v>0.05000003781973462</v>
      </c>
      <c r="H179" s="5">
        <f>$O$3+($O$2-$O$3)*ERFC(D179)</f>
        <v>0.08253506821897723</v>
      </c>
      <c r="I179" s="5">
        <f>$O$3+($O$2-$O$3)*ERFC(E179)</f>
        <v>0.25833287560963364</v>
      </c>
      <c r="J179" s="5">
        <f t="shared" si="20"/>
        <v>53.12626469082877</v>
      </c>
      <c r="K179" s="5">
        <f t="shared" si="21"/>
        <v>16.8</v>
      </c>
      <c r="L179" s="5">
        <f t="shared" si="22"/>
        <v>5.312626469082877</v>
      </c>
      <c r="M179" s="5">
        <f t="shared" si="23"/>
        <v>1.6800000000000002</v>
      </c>
    </row>
    <row r="180" spans="1:13" ht="12.75">
      <c r="A180" s="4">
        <v>16.9</v>
      </c>
      <c r="B180" s="5">
        <f t="shared" si="16"/>
        <v>11.950104602052651</v>
      </c>
      <c r="C180" s="5">
        <f t="shared" si="17"/>
        <v>3.778954881974644</v>
      </c>
      <c r="D180" s="5">
        <f t="shared" si="18"/>
        <v>1.1950104602052651</v>
      </c>
      <c r="E180" s="5">
        <f t="shared" si="19"/>
        <v>0.37789548819746444</v>
      </c>
      <c r="F180" s="5">
        <f>$O$3+($O$2-$O$3)*ERFC(B180)</f>
        <v>0.05</v>
      </c>
      <c r="G180" s="5">
        <f>$O$3+($O$2-$O$3)*ERFC(C180)</f>
        <v>0.050000031777398264</v>
      </c>
      <c r="H180" s="5">
        <f>$O$3+($O$2-$O$3)*ERFC(D180)</f>
        <v>0.081859791036164</v>
      </c>
      <c r="I180" s="5">
        <f>$O$3+($O$2-$O$3)*ERFC(E180)</f>
        <v>0.25756665299319365</v>
      </c>
      <c r="J180" s="5">
        <f t="shared" si="20"/>
        <v>53.4424924568456</v>
      </c>
      <c r="K180" s="5">
        <f t="shared" si="21"/>
        <v>16.9</v>
      </c>
      <c r="L180" s="5">
        <f t="shared" si="22"/>
        <v>5.344249245684561</v>
      </c>
      <c r="M180" s="5">
        <f t="shared" si="23"/>
        <v>1.69</v>
      </c>
    </row>
    <row r="181" spans="1:13" ht="12.75">
      <c r="A181" s="4">
        <v>17</v>
      </c>
      <c r="B181" s="5">
        <f t="shared" si="16"/>
        <v>12.020815280171307</v>
      </c>
      <c r="C181" s="5">
        <f t="shared" si="17"/>
        <v>3.801315561749642</v>
      </c>
      <c r="D181" s="5">
        <f t="shared" si="18"/>
        <v>1.2020815280171306</v>
      </c>
      <c r="E181" s="5">
        <f t="shared" si="19"/>
        <v>0.38013155617496425</v>
      </c>
      <c r="F181" s="5">
        <f>$O$3+($O$2-$O$3)*ERFC(B181)</f>
        <v>0.05</v>
      </c>
      <c r="G181" s="5">
        <f>$O$3+($O$2-$O$3)*ERFC(C181)</f>
        <v>0.05000002667451958</v>
      </c>
      <c r="H181" s="5">
        <f>$O$3+($O$2-$O$3)*ERFC(D181)</f>
        <v>0.08119583012230222</v>
      </c>
      <c r="I181" s="5">
        <f>$O$3+($O$2-$O$3)*ERFC(E181)</f>
        <v>0.2568017242011471</v>
      </c>
      <c r="J181" s="5">
        <f t="shared" si="20"/>
        <v>53.75872022286244</v>
      </c>
      <c r="K181" s="5">
        <f t="shared" si="21"/>
        <v>17</v>
      </c>
      <c r="L181" s="5">
        <f t="shared" si="22"/>
        <v>5.375872022286245</v>
      </c>
      <c r="M181" s="5">
        <f t="shared" si="23"/>
        <v>1.7000000000000002</v>
      </c>
    </row>
    <row r="182" spans="1:13" ht="12.75">
      <c r="A182" s="4">
        <v>17.1</v>
      </c>
      <c r="B182" s="5">
        <f t="shared" si="16"/>
        <v>12.091525958289964</v>
      </c>
      <c r="C182" s="5">
        <f t="shared" si="17"/>
        <v>3.8236762415246406</v>
      </c>
      <c r="D182" s="5">
        <f t="shared" si="18"/>
        <v>1.2091525958289964</v>
      </c>
      <c r="E182" s="5">
        <f t="shared" si="19"/>
        <v>0.38236762415246406</v>
      </c>
      <c r="F182" s="5">
        <f>$O$3+($O$2-$O$3)*ERFC(B182)</f>
        <v>0.05</v>
      </c>
      <c r="G182" s="5">
        <f>$O$3+($O$2-$O$3)*ERFC(C182)</f>
        <v>0.05000002236933943</v>
      </c>
      <c r="H182" s="5">
        <f>$O$3+($O$2-$O$3)*ERFC(D182)</f>
        <v>0.08054306111324681</v>
      </c>
      <c r="I182" s="5">
        <f>$O$3+($O$2-$O$3)*ERFC(E182)</f>
        <v>0.2560380946852914</v>
      </c>
      <c r="J182" s="5">
        <f t="shared" si="20"/>
        <v>54.07494798887929</v>
      </c>
      <c r="K182" s="5">
        <f t="shared" si="21"/>
        <v>17.1</v>
      </c>
      <c r="L182" s="5">
        <f t="shared" si="22"/>
        <v>5.407494798887929</v>
      </c>
      <c r="M182" s="5">
        <f t="shared" si="23"/>
        <v>1.7100000000000002</v>
      </c>
    </row>
    <row r="183" spans="1:13" ht="12.75">
      <c r="A183" s="4">
        <v>17.2</v>
      </c>
      <c r="B183" s="5">
        <f t="shared" si="16"/>
        <v>12.162236636408617</v>
      </c>
      <c r="C183" s="5">
        <f t="shared" si="17"/>
        <v>3.846036921299638</v>
      </c>
      <c r="D183" s="5">
        <f t="shared" si="18"/>
        <v>1.2162236636408617</v>
      </c>
      <c r="E183" s="5">
        <f t="shared" si="19"/>
        <v>0.3846036921299638</v>
      </c>
      <c r="F183" s="5">
        <f>$O$3+($O$2-$O$3)*ERFC(B183)</f>
        <v>0.05</v>
      </c>
      <c r="G183" s="5">
        <f>$O$3+($O$2-$O$3)*ERFC(C183)</f>
        <v>0.05000001874078905</v>
      </c>
      <c r="H183" s="5">
        <f>$O$3+($O$2-$O$3)*ERFC(D183)</f>
        <v>0.07990136399337834</v>
      </c>
      <c r="I183" s="5">
        <f>$O$3+($O$2-$O$3)*ERFC(E183)</f>
        <v>0.255275769862211</v>
      </c>
      <c r="J183" s="5">
        <f t="shared" si="20"/>
        <v>54.39117575489612</v>
      </c>
      <c r="K183" s="5">
        <f t="shared" si="21"/>
        <v>17.2</v>
      </c>
      <c r="L183" s="5">
        <f t="shared" si="22"/>
        <v>5.439117575489612</v>
      </c>
      <c r="M183" s="5">
        <f t="shared" si="23"/>
        <v>1.72</v>
      </c>
    </row>
    <row r="184" spans="1:13" ht="12.75">
      <c r="A184" s="4">
        <v>17.3</v>
      </c>
      <c r="B184" s="5">
        <f t="shared" si="16"/>
        <v>12.232947314527271</v>
      </c>
      <c r="C184" s="5">
        <f t="shared" si="17"/>
        <v>3.868397601074636</v>
      </c>
      <c r="D184" s="5">
        <f t="shared" si="18"/>
        <v>1.2232947314527272</v>
      </c>
      <c r="E184" s="5">
        <f t="shared" si="19"/>
        <v>0.3868397601074636</v>
      </c>
      <c r="F184" s="5">
        <f>$O$3+($O$2-$O$3)*ERFC(B184)</f>
        <v>0.05</v>
      </c>
      <c r="G184" s="5">
        <f>$O$3+($O$2-$O$3)*ERFC(C184)</f>
        <v>0.050000015685581434</v>
      </c>
      <c r="H184" s="5">
        <f>$O$3+($O$2-$O$3)*ERFC(D184)</f>
        <v>0.07927060481690631</v>
      </c>
      <c r="I184" s="5">
        <f>$O$3+($O$2-$O$3)*ERFC(E184)</f>
        <v>0.2545147551131761</v>
      </c>
      <c r="J184" s="5">
        <f t="shared" si="20"/>
        <v>54.70740352091296</v>
      </c>
      <c r="K184" s="5">
        <f t="shared" si="21"/>
        <v>17.3</v>
      </c>
      <c r="L184" s="5">
        <f t="shared" si="22"/>
        <v>5.470740352091297</v>
      </c>
      <c r="M184" s="5">
        <f t="shared" si="23"/>
        <v>1.7300000000000002</v>
      </c>
    </row>
    <row r="185" spans="1:13" ht="12.75">
      <c r="A185" s="4">
        <v>17.4</v>
      </c>
      <c r="B185" s="5">
        <f t="shared" si="16"/>
        <v>12.303657992645926</v>
      </c>
      <c r="C185" s="5">
        <f t="shared" si="17"/>
        <v>3.8907582808496337</v>
      </c>
      <c r="D185" s="5">
        <f t="shared" si="18"/>
        <v>1.2303657992645924</v>
      </c>
      <c r="E185" s="5">
        <f t="shared" si="19"/>
        <v>0.3890758280849634</v>
      </c>
      <c r="F185" s="5">
        <f>$O$3+($O$2-$O$3)*ERFC(B185)</f>
        <v>0.05</v>
      </c>
      <c r="G185" s="5">
        <f>$O$3+($O$2-$O$3)*ERFC(C185)</f>
        <v>0.050000013115694374</v>
      </c>
      <c r="H185" s="5">
        <f>$O$3+($O$2-$O$3)*ERFC(D185)</f>
        <v>0.07865066391638457</v>
      </c>
      <c r="I185" s="5">
        <f>$O$3+($O$2-$O$3)*ERFC(E185)</f>
        <v>0.25375505578404234</v>
      </c>
      <c r="J185" s="5">
        <f t="shared" si="20"/>
        <v>55.02363128692979</v>
      </c>
      <c r="K185" s="5">
        <f t="shared" si="21"/>
        <v>17.4</v>
      </c>
      <c r="L185" s="5">
        <f t="shared" si="22"/>
        <v>5.50236312869298</v>
      </c>
      <c r="M185" s="5">
        <f t="shared" si="23"/>
        <v>1.74</v>
      </c>
    </row>
    <row r="186" spans="1:13" ht="12.75">
      <c r="A186" s="4">
        <v>17.5</v>
      </c>
      <c r="B186" s="5">
        <f t="shared" si="16"/>
        <v>12.37436867076458</v>
      </c>
      <c r="C186" s="5">
        <f t="shared" si="17"/>
        <v>3.9131189606246317</v>
      </c>
      <c r="D186" s="5">
        <f t="shared" si="18"/>
        <v>1.2374368670764582</v>
      </c>
      <c r="E186" s="5">
        <f t="shared" si="19"/>
        <v>0.3913118960624632</v>
      </c>
      <c r="F186" s="5">
        <f>$O$3+($O$2-$O$3)*ERFC(B186)</f>
        <v>0.05</v>
      </c>
      <c r="G186" s="5">
        <f>$O$3+($O$2-$O$3)*ERFC(C186)</f>
        <v>0.05000001095619493</v>
      </c>
      <c r="H186" s="5">
        <f>$O$3+($O$2-$O$3)*ERFC(D186)</f>
        <v>0.07804141666596345</v>
      </c>
      <c r="I186" s="5">
        <f>$O$3+($O$2-$O$3)*ERFC(E186)</f>
        <v>0.25299667718515156</v>
      </c>
      <c r="J186" s="5">
        <f t="shared" si="20"/>
        <v>55.339859052946636</v>
      </c>
      <c r="K186" s="5">
        <f t="shared" si="21"/>
        <v>17.5</v>
      </c>
      <c r="L186" s="5">
        <f t="shared" si="22"/>
        <v>5.533985905294664</v>
      </c>
      <c r="M186" s="5">
        <f t="shared" si="23"/>
        <v>1.75</v>
      </c>
    </row>
    <row r="187" spans="1:13" ht="12.75">
      <c r="A187" s="4">
        <v>17.6</v>
      </c>
      <c r="B187" s="5">
        <f t="shared" si="16"/>
        <v>12.445079348883237</v>
      </c>
      <c r="C187" s="5">
        <f t="shared" si="17"/>
        <v>3.93547964039963</v>
      </c>
      <c r="D187" s="5">
        <f t="shared" si="18"/>
        <v>1.2445079348883237</v>
      </c>
      <c r="E187" s="5">
        <f t="shared" si="19"/>
        <v>0.393547964039963</v>
      </c>
      <c r="F187" s="5">
        <f>$O$3+($O$2-$O$3)*ERFC(B187)</f>
        <v>0.05</v>
      </c>
      <c r="G187" s="5">
        <f>$O$3+($O$2-$O$3)*ERFC(C187)</f>
        <v>0.05000000914336152</v>
      </c>
      <c r="H187" s="5">
        <f>$O$3+($O$2-$O$3)*ERFC(D187)</f>
        <v>0.07744273847016776</v>
      </c>
      <c r="I187" s="5">
        <f>$O$3+($O$2-$O$3)*ERFC(E187)</f>
        <v>0.252239624591236</v>
      </c>
      <c r="J187" s="5">
        <f t="shared" si="20"/>
        <v>55.65608681896347</v>
      </c>
      <c r="K187" s="5">
        <f t="shared" si="21"/>
        <v>17.6</v>
      </c>
      <c r="L187" s="5">
        <f t="shared" si="22"/>
        <v>5.565608681896348</v>
      </c>
      <c r="M187" s="5">
        <f t="shared" si="23"/>
        <v>1.7600000000000002</v>
      </c>
    </row>
    <row r="188" spans="1:13" ht="12.75">
      <c r="A188" s="4">
        <v>17.7</v>
      </c>
      <c r="B188" s="5">
        <f t="shared" si="16"/>
        <v>12.51579002700189</v>
      </c>
      <c r="C188" s="5">
        <f t="shared" si="17"/>
        <v>3.9578403201746273</v>
      </c>
      <c r="D188" s="5">
        <f t="shared" si="18"/>
        <v>1.251579002700189</v>
      </c>
      <c r="E188" s="5">
        <f t="shared" si="19"/>
        <v>0.39578403201746276</v>
      </c>
      <c r="F188" s="5">
        <f>$O$3+($O$2-$O$3)*ERFC(B188)</f>
        <v>0.05</v>
      </c>
      <c r="G188" s="5">
        <f>$O$3+($O$2-$O$3)*ERFC(C188)</f>
        <v>0.05000000762306456</v>
      </c>
      <c r="H188" s="5">
        <f>$O$3+($O$2-$O$3)*ERFC(D188)</f>
        <v>0.07685450480034017</v>
      </c>
      <c r="I188" s="5">
        <f>$O$3+($O$2-$O$3)*ERFC(E188)</f>
        <v>0.251483903241322</v>
      </c>
      <c r="J188" s="5">
        <f t="shared" si="20"/>
        <v>55.97231458498031</v>
      </c>
      <c r="K188" s="5">
        <f t="shared" si="21"/>
        <v>17.7</v>
      </c>
      <c r="L188" s="5">
        <f t="shared" si="22"/>
        <v>5.597231458498031</v>
      </c>
      <c r="M188" s="5">
        <f t="shared" si="23"/>
        <v>1.77</v>
      </c>
    </row>
    <row r="189" spans="1:13" ht="12.75">
      <c r="A189" s="4">
        <v>17.8</v>
      </c>
      <c r="B189" s="5">
        <f t="shared" si="16"/>
        <v>12.586500705120546</v>
      </c>
      <c r="C189" s="5">
        <f t="shared" si="17"/>
        <v>3.9802009999496257</v>
      </c>
      <c r="D189" s="5">
        <f t="shared" si="18"/>
        <v>1.2586500705120547</v>
      </c>
      <c r="E189" s="5">
        <f t="shared" si="19"/>
        <v>0.3980200999949626</v>
      </c>
      <c r="F189" s="5">
        <f>$O$3+($O$2-$O$3)*ERFC(B189)</f>
        <v>0.05</v>
      </c>
      <c r="G189" s="5">
        <f>$O$3+($O$2-$O$3)*ERFC(C189)</f>
        <v>0.05000000634937174</v>
      </c>
      <c r="H189" s="5">
        <f>$O$3+($O$2-$O$3)*ERFC(D189)</f>
        <v>0.07627659123043427</v>
      </c>
      <c r="I189" s="5">
        <f>$O$3+($O$2-$O$3)*ERFC(E189)</f>
        <v>0.2507295183386365</v>
      </c>
      <c r="J189" s="5">
        <f t="shared" si="20"/>
        <v>56.28854235099715</v>
      </c>
      <c r="K189" s="5">
        <f t="shared" si="21"/>
        <v>17.8</v>
      </c>
      <c r="L189" s="5">
        <f t="shared" si="22"/>
        <v>5.628854235099715</v>
      </c>
      <c r="M189" s="5">
        <f t="shared" si="23"/>
        <v>1.7800000000000002</v>
      </c>
    </row>
    <row r="190" spans="1:13" ht="12.75">
      <c r="A190" s="4">
        <v>17.9</v>
      </c>
      <c r="B190" s="5">
        <f t="shared" si="16"/>
        <v>12.657211383239199</v>
      </c>
      <c r="C190" s="5">
        <f t="shared" si="17"/>
        <v>4.002561679724623</v>
      </c>
      <c r="D190" s="5">
        <f t="shared" si="18"/>
        <v>1.26572113832392</v>
      </c>
      <c r="E190" s="5">
        <f t="shared" si="19"/>
        <v>0.40025616797246233</v>
      </c>
      <c r="F190" s="5">
        <f>$O$3+($O$2-$O$3)*ERFC(B190)</f>
        <v>0.05</v>
      </c>
      <c r="G190" s="5">
        <f>$O$3+($O$2-$O$3)*ERFC(C190)</f>
        <v>0.05000000528334836</v>
      </c>
      <c r="H190" s="5">
        <f>$O$3+($O$2-$O$3)*ERFC(D190)</f>
        <v>0.0757088734721505</v>
      </c>
      <c r="I190" s="5">
        <f>$O$3+($O$2-$O$3)*ERFC(E190)</f>
        <v>0.24997647505051507</v>
      </c>
      <c r="J190" s="5">
        <f t="shared" si="20"/>
        <v>56.604770117013985</v>
      </c>
      <c r="K190" s="5">
        <f t="shared" si="21"/>
        <v>17.9</v>
      </c>
      <c r="L190" s="5">
        <f t="shared" si="22"/>
        <v>5.660477011701398</v>
      </c>
      <c r="M190" s="5">
        <f t="shared" si="23"/>
        <v>1.79</v>
      </c>
    </row>
    <row r="191" spans="1:13" ht="12.75">
      <c r="A191" s="4">
        <v>18</v>
      </c>
      <c r="B191" s="5">
        <f t="shared" si="16"/>
        <v>12.727922061357855</v>
      </c>
      <c r="C191" s="5">
        <f t="shared" si="17"/>
        <v>4.024922359499621</v>
      </c>
      <c r="D191" s="5">
        <f t="shared" si="18"/>
        <v>1.2727922061357855</v>
      </c>
      <c r="E191" s="5">
        <f t="shared" si="19"/>
        <v>0.40249223594996214</v>
      </c>
      <c r="F191" s="5">
        <f>$O$3+($O$2-$O$3)*ERFC(B191)</f>
        <v>0.05</v>
      </c>
      <c r="G191" s="5">
        <f>$O$3+($O$2-$O$3)*ERFC(C191)</f>
        <v>0.05000000439202661</v>
      </c>
      <c r="H191" s="5">
        <f>$O$3+($O$2-$O$3)*ERFC(D191)</f>
        <v>0.07515122740940726</v>
      </c>
      <c r="I191" s="5">
        <f>$O$3+($O$2-$O$3)*ERFC(E191)</f>
        <v>0.2492247773510618</v>
      </c>
      <c r="J191" s="5">
        <f t="shared" si="20"/>
        <v>56.92099788303082</v>
      </c>
      <c r="K191" s="5">
        <f t="shared" si="21"/>
        <v>18</v>
      </c>
      <c r="L191" s="5">
        <f t="shared" si="22"/>
        <v>5.692099788303083</v>
      </c>
      <c r="M191" s="5">
        <f t="shared" si="23"/>
        <v>1.8</v>
      </c>
    </row>
    <row r="192" spans="1:13" ht="12.75">
      <c r="A192" s="4">
        <v>18.1</v>
      </c>
      <c r="B192" s="5">
        <f t="shared" si="16"/>
        <v>12.79863273947651</v>
      </c>
      <c r="C192" s="5">
        <f t="shared" si="17"/>
        <v>4.047283039274619</v>
      </c>
      <c r="D192" s="5">
        <f t="shared" si="18"/>
        <v>1.279863273947651</v>
      </c>
      <c r="E192" s="5">
        <f t="shared" si="19"/>
        <v>0.40472830392746195</v>
      </c>
      <c r="F192" s="5">
        <f>$O$3+($O$2-$O$3)*ERFC(B192)</f>
        <v>0.05</v>
      </c>
      <c r="G192" s="5">
        <f>$O$3+($O$2-$O$3)*ERFC(C192)</f>
        <v>0.050000003647520996</v>
      </c>
      <c r="H192" s="5">
        <f>$O$3+($O$2-$O$3)*ERFC(D192)</f>
        <v>0.07460352913214231</v>
      </c>
      <c r="I192" s="5">
        <f>$O$3+($O$2-$O$3)*ERFC(E192)</f>
        <v>0.2484744325658792</v>
      </c>
      <c r="J192" s="5">
        <f t="shared" si="20"/>
        <v>57.237225649047666</v>
      </c>
      <c r="K192" s="5">
        <f t="shared" si="21"/>
        <v>18.1</v>
      </c>
      <c r="L192" s="5">
        <f t="shared" si="22"/>
        <v>5.723722564904767</v>
      </c>
      <c r="M192" s="5">
        <f t="shared" si="23"/>
        <v>1.8100000000000003</v>
      </c>
    </row>
    <row r="193" spans="1:13" ht="12.75">
      <c r="A193" s="4">
        <v>18.2</v>
      </c>
      <c r="B193" s="5">
        <f t="shared" si="16"/>
        <v>12.869343417595164</v>
      </c>
      <c r="C193" s="5">
        <f t="shared" si="17"/>
        <v>4.069643719049617</v>
      </c>
      <c r="D193" s="5">
        <f t="shared" si="18"/>
        <v>1.2869343417595165</v>
      </c>
      <c r="E193" s="5">
        <f t="shared" si="19"/>
        <v>0.4069643719049617</v>
      </c>
      <c r="F193" s="5">
        <f>$O$3+($O$2-$O$3)*ERFC(B193)</f>
        <v>0.05</v>
      </c>
      <c r="G193" s="5">
        <f>$O$3+($O$2-$O$3)*ERFC(C193)</f>
        <v>0.05000000302626978</v>
      </c>
      <c r="H193" s="5">
        <f>$O$3+($O$2-$O$3)*ERFC(D193)</f>
        <v>0.07406565829555302</v>
      </c>
      <c r="I193" s="5">
        <f>$O$3+($O$2-$O$3)*ERFC(E193)</f>
        <v>0.24772544467544078</v>
      </c>
      <c r="J193" s="5">
        <f t="shared" si="20"/>
        <v>57.553453415064496</v>
      </c>
      <c r="K193" s="5">
        <f t="shared" si="21"/>
        <v>18.2</v>
      </c>
      <c r="L193" s="5">
        <f t="shared" si="22"/>
        <v>5.75534534150645</v>
      </c>
      <c r="M193" s="5">
        <f t="shared" si="23"/>
        <v>1.82</v>
      </c>
    </row>
    <row r="194" spans="1:13" ht="12.75">
      <c r="A194" s="4">
        <v>18.3</v>
      </c>
      <c r="B194" s="5">
        <f t="shared" si="16"/>
        <v>12.940054095713819</v>
      </c>
      <c r="C194" s="5">
        <f t="shared" si="17"/>
        <v>4.092004398824615</v>
      </c>
      <c r="D194" s="5">
        <f t="shared" si="18"/>
        <v>1.294005409571382</v>
      </c>
      <c r="E194" s="5">
        <f t="shared" si="19"/>
        <v>0.4092004398824615</v>
      </c>
      <c r="F194" s="5">
        <f>$O$3+($O$2-$O$3)*ERFC(B194)</f>
        <v>0.05</v>
      </c>
      <c r="G194" s="5">
        <f>$O$3+($O$2-$O$3)*ERFC(C194)</f>
        <v>0.05000000250838612</v>
      </c>
      <c r="H194" s="5">
        <f>$O$3+($O$2-$O$3)*ERFC(D194)</f>
        <v>0.07353748453485465</v>
      </c>
      <c r="I194" s="5">
        <f>$O$3+($O$2-$O$3)*ERFC(E194)</f>
        <v>0.24697781870229385</v>
      </c>
      <c r="J194" s="5">
        <f t="shared" si="20"/>
        <v>57.86968118108134</v>
      </c>
      <c r="K194" s="5">
        <f t="shared" si="21"/>
        <v>18.3</v>
      </c>
      <c r="L194" s="5">
        <f t="shared" si="22"/>
        <v>5.786968118108135</v>
      </c>
      <c r="M194" s="5">
        <f t="shared" si="23"/>
        <v>1.83</v>
      </c>
    </row>
    <row r="195" spans="1:13" ht="12.75">
      <c r="A195" s="4">
        <v>18.4</v>
      </c>
      <c r="B195" s="5">
        <f aca="true" t="shared" si="24" ref="B195:B258">(A195/(2*($O$4*0.1)^0.5))</f>
        <v>13.010764773832472</v>
      </c>
      <c r="C195" s="5">
        <f aca="true" t="shared" si="25" ref="C195:C258">(A195/(2*($O$4*1)^0.5))</f>
        <v>4.114365078599612</v>
      </c>
      <c r="D195" s="5">
        <f aca="true" t="shared" si="26" ref="D195:D258">(A195/(2*($O$4*10)^0.5))</f>
        <v>1.3010764773832473</v>
      </c>
      <c r="E195" s="5">
        <f aca="true" t="shared" si="27" ref="E195:E258">(A195/(2*($O$4*100)^0.5))</f>
        <v>0.4114365078599613</v>
      </c>
      <c r="F195" s="5">
        <f>$O$3+($O$2-$O$3)*ERFC(B195)</f>
        <v>0.05</v>
      </c>
      <c r="G195" s="5">
        <f>$O$3+($O$2-$O$3)*ERFC(C195)</f>
        <v>0.050000002077102514</v>
      </c>
      <c r="H195" s="5">
        <f>$O$3+($O$2-$O$3)*ERFC(D195)</f>
        <v>0.07301888842277776</v>
      </c>
      <c r="I195" s="5">
        <f>$O$3+($O$2-$O$3)*ERFC(E195)</f>
        <v>0.24623155963264026</v>
      </c>
      <c r="J195" s="5">
        <f aca="true" t="shared" si="28" ref="J195:J258">+A195*0.1^-0.5</f>
        <v>58.18590894709817</v>
      </c>
      <c r="K195" s="5">
        <f aca="true" t="shared" si="29" ref="K195:K258">+A195*1^-0.5</f>
        <v>18.4</v>
      </c>
      <c r="L195" s="5">
        <f aca="true" t="shared" si="30" ref="L195:L258">+A195*10^-0.5</f>
        <v>5.818590894709818</v>
      </c>
      <c r="M195" s="5">
        <f aca="true" t="shared" si="31" ref="M195:M258">+A195*100^-0.5</f>
        <v>1.8399999999999999</v>
      </c>
    </row>
    <row r="196" spans="1:13" ht="12.75">
      <c r="A196" s="4">
        <v>18.5</v>
      </c>
      <c r="B196" s="5">
        <f t="shared" si="24"/>
        <v>13.081475451951128</v>
      </c>
      <c r="C196" s="5">
        <f t="shared" si="25"/>
        <v>4.13672575837461</v>
      </c>
      <c r="D196" s="5">
        <f t="shared" si="26"/>
        <v>1.3081475451951128</v>
      </c>
      <c r="E196" s="5">
        <f t="shared" si="27"/>
        <v>0.4136725758374611</v>
      </c>
      <c r="F196" s="5">
        <f>$O$3+($O$2-$O$3)*ERFC(B196)</f>
        <v>0.05</v>
      </c>
      <c r="G196" s="5">
        <f>$O$3+($O$2-$O$3)*ERFC(C196)</f>
        <v>0.05000000171829672</v>
      </c>
      <c r="H196" s="5">
        <f>$O$3+($O$2-$O$3)*ERFC(D196)</f>
        <v>0.07250974719501949</v>
      </c>
      <c r="I196" s="5">
        <f>$O$3+($O$2-$O$3)*ERFC(E196)</f>
        <v>0.24548667241625372</v>
      </c>
      <c r="J196" s="5">
        <f t="shared" si="28"/>
        <v>58.502136713115014</v>
      </c>
      <c r="K196" s="5">
        <f t="shared" si="29"/>
        <v>18.5</v>
      </c>
      <c r="L196" s="5">
        <f t="shared" si="30"/>
        <v>5.850213671311502</v>
      </c>
      <c r="M196" s="5">
        <f t="shared" si="31"/>
        <v>1.85</v>
      </c>
    </row>
    <row r="197" spans="1:13" ht="12.75">
      <c r="A197" s="4">
        <v>18.6</v>
      </c>
      <c r="B197" s="5">
        <f t="shared" si="24"/>
        <v>13.152186130069785</v>
      </c>
      <c r="C197" s="5">
        <f t="shared" si="25"/>
        <v>4.159086438149609</v>
      </c>
      <c r="D197" s="5">
        <f t="shared" si="26"/>
        <v>1.3152186130069785</v>
      </c>
      <c r="E197" s="5">
        <f t="shared" si="27"/>
        <v>0.4159086438149609</v>
      </c>
      <c r="F197" s="5">
        <f>$O$3+($O$2-$O$3)*ERFC(B197)</f>
        <v>0.05</v>
      </c>
      <c r="G197" s="5">
        <f>$O$3+($O$2-$O$3)*ERFC(C197)</f>
        <v>0.05000000142008712</v>
      </c>
      <c r="H197" s="5">
        <f>$O$3+($O$2-$O$3)*ERFC(D197)</f>
        <v>0.07200993845232846</v>
      </c>
      <c r="I197" s="5">
        <f>$O$3+($O$2-$O$3)*ERFC(E197)</f>
        <v>0.24474316196639773</v>
      </c>
      <c r="J197" s="5">
        <f t="shared" si="28"/>
        <v>58.81836447913186</v>
      </c>
      <c r="K197" s="5">
        <f t="shared" si="29"/>
        <v>18.6</v>
      </c>
      <c r="L197" s="5">
        <f t="shared" si="30"/>
        <v>5.881836447913186</v>
      </c>
      <c r="M197" s="5">
        <f t="shared" si="31"/>
        <v>1.8600000000000003</v>
      </c>
    </row>
    <row r="198" spans="1:13" ht="12.75">
      <c r="A198" s="4">
        <v>18.7</v>
      </c>
      <c r="B198" s="5">
        <f t="shared" si="24"/>
        <v>13.222896808188437</v>
      </c>
      <c r="C198" s="5">
        <f t="shared" si="25"/>
        <v>4.181447117924606</v>
      </c>
      <c r="D198" s="5">
        <f t="shared" si="26"/>
        <v>1.3222896808188438</v>
      </c>
      <c r="E198" s="5">
        <f t="shared" si="27"/>
        <v>0.41814471179246065</v>
      </c>
      <c r="F198" s="5">
        <f>$O$3+($O$2-$O$3)*ERFC(B198)</f>
        <v>0.05</v>
      </c>
      <c r="G198" s="5">
        <f>$O$3+($O$2-$O$3)*ERFC(C198)</f>
        <v>0.05000000117248771</v>
      </c>
      <c r="H198" s="5">
        <f>$O$3+($O$2-$O$3)*ERFC(D198)</f>
        <v>0.07151934019016411</v>
      </c>
      <c r="I198" s="5">
        <f>$O$3+($O$2-$O$3)*ERFC(E198)</f>
        <v>0.2440010331597462</v>
      </c>
      <c r="J198" s="5">
        <f t="shared" si="28"/>
        <v>59.13459224514869</v>
      </c>
      <c r="K198" s="5">
        <f t="shared" si="29"/>
        <v>18.7</v>
      </c>
      <c r="L198" s="5">
        <f t="shared" si="30"/>
        <v>5.913459224514869</v>
      </c>
      <c r="M198" s="5">
        <f t="shared" si="31"/>
        <v>1.87</v>
      </c>
    </row>
    <row r="199" spans="1:13" ht="12.75">
      <c r="A199" s="4">
        <v>18.8</v>
      </c>
      <c r="B199" s="5">
        <f t="shared" si="24"/>
        <v>13.293607486307094</v>
      </c>
      <c r="C199" s="5">
        <f t="shared" si="25"/>
        <v>4.203807797699604</v>
      </c>
      <c r="D199" s="5">
        <f t="shared" si="26"/>
        <v>1.3293607486307093</v>
      </c>
      <c r="E199" s="5">
        <f t="shared" si="27"/>
        <v>0.42038077976996047</v>
      </c>
      <c r="F199" s="5">
        <f>$O$3+($O$2-$O$3)*ERFC(B199)</f>
        <v>0.05</v>
      </c>
      <c r="G199" s="5">
        <f>$O$3+($O$2-$O$3)*ERFC(C199)</f>
        <v>0.05000000096711472</v>
      </c>
      <c r="H199" s="5">
        <f>$O$3+($O$2-$O$3)*ERFC(D199)</f>
        <v>0.07103783082766059</v>
      </c>
      <c r="I199" s="5">
        <f>$O$3+($O$2-$O$3)*ERFC(E199)</f>
        <v>0.24326029083630457</v>
      </c>
      <c r="J199" s="5">
        <f t="shared" si="28"/>
        <v>59.450820011165526</v>
      </c>
      <c r="K199" s="5">
        <f t="shared" si="29"/>
        <v>18.8</v>
      </c>
      <c r="L199" s="5">
        <f t="shared" si="30"/>
        <v>5.945082001116553</v>
      </c>
      <c r="M199" s="5">
        <f t="shared" si="31"/>
        <v>1.8800000000000001</v>
      </c>
    </row>
    <row r="200" spans="1:13" ht="12.75">
      <c r="A200" s="4">
        <v>18.9</v>
      </c>
      <c r="B200" s="5">
        <f t="shared" si="24"/>
        <v>13.364318164425747</v>
      </c>
      <c r="C200" s="5">
        <f t="shared" si="25"/>
        <v>4.226168477474602</v>
      </c>
      <c r="D200" s="5">
        <f t="shared" si="26"/>
        <v>1.3364318164425746</v>
      </c>
      <c r="E200" s="5">
        <f t="shared" si="27"/>
        <v>0.4226168477474602</v>
      </c>
      <c r="F200" s="5">
        <f>$O$3+($O$2-$O$3)*ERFC(B200)</f>
        <v>0.05</v>
      </c>
      <c r="G200" s="5">
        <f>$O$3+($O$2-$O$3)*ERFC(C200)</f>
        <v>0.050000000796937</v>
      </c>
      <c r="H200" s="5">
        <f>$O$3+($O$2-$O$3)*ERFC(D200)</f>
        <v>0.07056528923589339</v>
      </c>
      <c r="I200" s="5">
        <f>$O$3+($O$2-$O$3)*ERFC(E200)</f>
        <v>0.2425209397993337</v>
      </c>
      <c r="J200" s="5">
        <f t="shared" si="28"/>
        <v>59.76704777718236</v>
      </c>
      <c r="K200" s="5">
        <f t="shared" si="29"/>
        <v>18.9</v>
      </c>
      <c r="L200" s="5">
        <f t="shared" si="30"/>
        <v>5.976704777718236</v>
      </c>
      <c r="M200" s="5">
        <f t="shared" si="31"/>
        <v>1.89</v>
      </c>
    </row>
    <row r="201" spans="1:13" ht="12.75">
      <c r="A201" s="4">
        <v>19</v>
      </c>
      <c r="B201" s="5">
        <f t="shared" si="24"/>
        <v>13.435028842544401</v>
      </c>
      <c r="C201" s="5">
        <f t="shared" si="25"/>
        <v>4.2485291572496005</v>
      </c>
      <c r="D201" s="5">
        <f t="shared" si="26"/>
        <v>1.3435028842544403</v>
      </c>
      <c r="E201" s="5">
        <f t="shared" si="27"/>
        <v>0.42485291572496003</v>
      </c>
      <c r="F201" s="5">
        <f>$O$3+($O$2-$O$3)*ERFC(B201)</f>
        <v>0.05</v>
      </c>
      <c r="G201" s="5">
        <f>$O$3+($O$2-$O$3)*ERFC(C201)</f>
        <v>0.05000000065606397</v>
      </c>
      <c r="H201" s="5">
        <f>$O$3+($O$2-$O$3)*ERFC(D201)</f>
        <v>0.07010159476544706</v>
      </c>
      <c r="I201" s="5">
        <f>$O$3+($O$2-$O$3)*ERFC(E201)</f>
        <v>0.24178298481527422</v>
      </c>
      <c r="J201" s="5">
        <f t="shared" si="28"/>
        <v>60.0832755431992</v>
      </c>
      <c r="K201" s="5">
        <f t="shared" si="29"/>
        <v>19</v>
      </c>
      <c r="L201" s="5">
        <f t="shared" si="30"/>
        <v>6.008327554319921</v>
      </c>
      <c r="M201" s="5">
        <f t="shared" si="31"/>
        <v>1.9000000000000001</v>
      </c>
    </row>
    <row r="202" spans="1:13" ht="12.75">
      <c r="A202" s="4">
        <v>19.1</v>
      </c>
      <c r="B202" s="5">
        <f t="shared" si="24"/>
        <v>13.505739520663058</v>
      </c>
      <c r="C202" s="5">
        <f t="shared" si="25"/>
        <v>4.2708898370245985</v>
      </c>
      <c r="D202" s="5">
        <f t="shared" si="26"/>
        <v>1.3505739520663058</v>
      </c>
      <c r="E202" s="5">
        <f t="shared" si="27"/>
        <v>0.42708898370245985</v>
      </c>
      <c r="F202" s="5">
        <f>$O$3+($O$2-$O$3)*ERFC(B202)</f>
        <v>0.05</v>
      </c>
      <c r="G202" s="5">
        <f>$O$3+($O$2-$O$3)*ERFC(C202)</f>
        <v>0.05000000053956585</v>
      </c>
      <c r="H202" s="5">
        <f>$O$3+($O$2-$O$3)*ERFC(D202)</f>
        <v>0.06964662727328307</v>
      </c>
      <c r="I202" s="5">
        <f>$O$3+($O$2-$O$3)*ERFC(E202)</f>
        <v>0.24104643061367376</v>
      </c>
      <c r="J202" s="5">
        <f t="shared" si="28"/>
        <v>60.399503309216044</v>
      </c>
      <c r="K202" s="5">
        <f t="shared" si="29"/>
        <v>19.1</v>
      </c>
      <c r="L202" s="5">
        <f t="shared" si="30"/>
        <v>6.039950330921605</v>
      </c>
      <c r="M202" s="5">
        <f t="shared" si="31"/>
        <v>1.9100000000000001</v>
      </c>
    </row>
    <row r="203" spans="1:13" ht="12.75">
      <c r="A203" s="4">
        <v>19.2</v>
      </c>
      <c r="B203" s="5">
        <f t="shared" si="24"/>
        <v>13.57645019878171</v>
      </c>
      <c r="C203" s="5">
        <f t="shared" si="25"/>
        <v>4.293250516799596</v>
      </c>
      <c r="D203" s="5">
        <f t="shared" si="26"/>
        <v>1.357645019878171</v>
      </c>
      <c r="E203" s="5">
        <f t="shared" si="27"/>
        <v>0.4293250516799596</v>
      </c>
      <c r="F203" s="5">
        <f>$O$3+($O$2-$O$3)*ERFC(B203)</f>
        <v>0.05</v>
      </c>
      <c r="G203" s="5">
        <f>$O$3+($O$2-$O$3)*ERFC(C203)</f>
        <v>0.050000000443321445</v>
      </c>
      <c r="H203" s="5">
        <f>$O$3+($O$2-$O$3)*ERFC(D203)</f>
        <v>0.06920026714890697</v>
      </c>
      <c r="I203" s="5">
        <f>$O$3+($O$2-$O$3)*ERFC(E203)</f>
        <v>0.24031128188711454</v>
      </c>
      <c r="J203" s="5">
        <f t="shared" si="28"/>
        <v>60.715731075232874</v>
      </c>
      <c r="K203" s="5">
        <f t="shared" si="29"/>
        <v>19.2</v>
      </c>
      <c r="L203" s="5">
        <f t="shared" si="30"/>
        <v>6.071573107523288</v>
      </c>
      <c r="M203" s="5">
        <f t="shared" si="31"/>
        <v>1.92</v>
      </c>
    </row>
    <row r="204" spans="1:13" ht="12.75">
      <c r="A204" s="4">
        <v>19.3</v>
      </c>
      <c r="B204" s="5">
        <f t="shared" si="24"/>
        <v>13.647160876900367</v>
      </c>
      <c r="C204" s="5">
        <f t="shared" si="25"/>
        <v>4.3156111965745945</v>
      </c>
      <c r="D204" s="5">
        <f t="shared" si="26"/>
        <v>1.3647160876900368</v>
      </c>
      <c r="E204" s="5">
        <f t="shared" si="27"/>
        <v>0.4315611196574594</v>
      </c>
      <c r="F204" s="5">
        <f>$O$3+($O$2-$O$3)*ERFC(B204)</f>
        <v>0.05</v>
      </c>
      <c r="G204" s="5">
        <f>$O$3+($O$2-$O$3)*ERFC(C204)</f>
        <v>0.05000000036388902</v>
      </c>
      <c r="H204" s="5">
        <f>$O$3+($O$2-$O$3)*ERFC(D204)</f>
        <v>0.06876239533983504</v>
      </c>
      <c r="I204" s="5">
        <f>$O$3+($O$2-$O$3)*ERFC(E204)</f>
        <v>0.2395775432911434</v>
      </c>
      <c r="J204" s="5">
        <f t="shared" si="28"/>
        <v>61.03195884124972</v>
      </c>
      <c r="K204" s="5">
        <f t="shared" si="29"/>
        <v>19.3</v>
      </c>
      <c r="L204" s="5">
        <f t="shared" si="30"/>
        <v>6.103195884124973</v>
      </c>
      <c r="M204" s="5">
        <f t="shared" si="31"/>
        <v>1.9300000000000002</v>
      </c>
    </row>
    <row r="205" spans="1:13" ht="12.75">
      <c r="A205" s="4">
        <v>19.4</v>
      </c>
      <c r="B205" s="5">
        <f t="shared" si="24"/>
        <v>13.71787155501902</v>
      </c>
      <c r="C205" s="5">
        <f t="shared" si="25"/>
        <v>4.337971876349592</v>
      </c>
      <c r="D205" s="5">
        <f t="shared" si="26"/>
        <v>1.3717871555019021</v>
      </c>
      <c r="E205" s="5">
        <f t="shared" si="27"/>
        <v>0.43379718763495917</v>
      </c>
      <c r="F205" s="5">
        <f>$O$3+($O$2-$O$3)*ERFC(B205)</f>
        <v>0.05</v>
      </c>
      <c r="G205" s="5">
        <f>$O$3+($O$2-$O$3)*ERFC(C205)</f>
        <v>0.05000000029839737</v>
      </c>
      <c r="H205" s="5">
        <f>$O$3+($O$2-$O$3)*ERFC(D205)</f>
        <v>0.06833289563918955</v>
      </c>
      <c r="I205" s="5">
        <f>$O$3+($O$2-$O$3)*ERFC(E205)</f>
        <v>0.23884521944420317</v>
      </c>
      <c r="J205" s="5">
        <f t="shared" si="28"/>
        <v>61.34818660726655</v>
      </c>
      <c r="K205" s="5">
        <f t="shared" si="29"/>
        <v>19.4</v>
      </c>
      <c r="L205" s="5">
        <f t="shared" si="30"/>
        <v>6.134818660726656</v>
      </c>
      <c r="M205" s="5">
        <f t="shared" si="31"/>
        <v>1.94</v>
      </c>
    </row>
    <row r="206" spans="1:13" ht="12.75">
      <c r="A206" s="4">
        <v>19.5</v>
      </c>
      <c r="B206" s="5">
        <f t="shared" si="24"/>
        <v>13.788582233137676</v>
      </c>
      <c r="C206" s="5">
        <f t="shared" si="25"/>
        <v>4.36033255612459</v>
      </c>
      <c r="D206" s="5">
        <f t="shared" si="26"/>
        <v>1.3788582233137676</v>
      </c>
      <c r="E206" s="5">
        <f t="shared" si="27"/>
        <v>0.436033255612459</v>
      </c>
      <c r="F206" s="5">
        <f>$O$3+($O$2-$O$3)*ERFC(B206)</f>
        <v>0.05</v>
      </c>
      <c r="G206" s="5">
        <f>$O$3+($O$2-$O$3)*ERFC(C206)</f>
        <v>0.05000000024445376</v>
      </c>
      <c r="H206" s="5">
        <f>$O$3+($O$2-$O$3)*ERFC(D206)</f>
        <v>0.06791164545225631</v>
      </c>
      <c r="I206" s="5">
        <f>$O$3+($O$2-$O$3)*ERFC(E206)</f>
        <v>0.23811431492756574</v>
      </c>
      <c r="J206" s="5">
        <f t="shared" si="28"/>
        <v>61.66441437328339</v>
      </c>
      <c r="K206" s="5">
        <f t="shared" si="29"/>
        <v>19.5</v>
      </c>
      <c r="L206" s="5">
        <f t="shared" si="30"/>
        <v>6.16644143732834</v>
      </c>
      <c r="M206" s="5">
        <f t="shared" si="31"/>
        <v>1.9500000000000002</v>
      </c>
    </row>
    <row r="207" spans="1:13" ht="12.75">
      <c r="A207" s="4">
        <v>19.6</v>
      </c>
      <c r="B207" s="5">
        <f t="shared" si="24"/>
        <v>13.85929291125633</v>
      </c>
      <c r="C207" s="5">
        <f t="shared" si="25"/>
        <v>4.382693235899588</v>
      </c>
      <c r="D207" s="5">
        <f t="shared" si="26"/>
        <v>1.3859292911256331</v>
      </c>
      <c r="E207" s="5">
        <f t="shared" si="27"/>
        <v>0.4382693235899588</v>
      </c>
      <c r="F207" s="5">
        <f>$O$3+($O$2-$O$3)*ERFC(B207)</f>
        <v>0.05</v>
      </c>
      <c r="G207" s="5">
        <f>$O$3+($O$2-$O$3)*ERFC(C207)</f>
        <v>0.05000000020006637</v>
      </c>
      <c r="H207" s="5">
        <f>$O$3+($O$2-$O$3)*ERFC(D207)</f>
        <v>0.06749853003411212</v>
      </c>
      <c r="I207" s="5">
        <f>$O$3+($O$2-$O$3)*ERFC(E207)</f>
        <v>0.23738483428526658</v>
      </c>
      <c r="J207" s="5">
        <f t="shared" si="28"/>
        <v>61.98064213930024</v>
      </c>
      <c r="K207" s="5">
        <f t="shared" si="29"/>
        <v>19.6</v>
      </c>
      <c r="L207" s="5">
        <f t="shared" si="30"/>
        <v>6.198064213930024</v>
      </c>
      <c r="M207" s="5">
        <f t="shared" si="31"/>
        <v>1.9600000000000002</v>
      </c>
    </row>
    <row r="208" spans="1:13" ht="12.75">
      <c r="A208" s="4">
        <v>19.7</v>
      </c>
      <c r="B208" s="5">
        <f t="shared" si="24"/>
        <v>13.930003589374985</v>
      </c>
      <c r="C208" s="5">
        <f t="shared" si="25"/>
        <v>4.405053915674586</v>
      </c>
      <c r="D208" s="5">
        <f t="shared" si="26"/>
        <v>1.3930003589374986</v>
      </c>
      <c r="E208" s="5">
        <f t="shared" si="27"/>
        <v>0.44050539156745855</v>
      </c>
      <c r="F208" s="5">
        <f>$O$3+($O$2-$O$3)*ERFC(B208)</f>
        <v>0.05</v>
      </c>
      <c r="G208" s="5">
        <f>$O$3+($O$2-$O$3)*ERFC(C208)</f>
        <v>0.05000000016357881</v>
      </c>
      <c r="H208" s="5">
        <f>$O$3+($O$2-$O$3)*ERFC(D208)</f>
        <v>0.06709343280330131</v>
      </c>
      <c r="I208" s="5">
        <f>$O$3+($O$2-$O$3)*ERFC(E208)</f>
        <v>0.23665678202404106</v>
      </c>
      <c r="J208" s="5">
        <f t="shared" si="28"/>
        <v>62.29686990531707</v>
      </c>
      <c r="K208" s="5">
        <f t="shared" si="29"/>
        <v>19.7</v>
      </c>
      <c r="L208" s="5">
        <f t="shared" si="30"/>
        <v>6.229686990531707</v>
      </c>
      <c r="M208" s="5">
        <f t="shared" si="31"/>
        <v>1.97</v>
      </c>
    </row>
    <row r="209" spans="1:13" ht="12.75">
      <c r="A209" s="4">
        <v>19.8</v>
      </c>
      <c r="B209" s="5">
        <f t="shared" si="24"/>
        <v>14.00071426749364</v>
      </c>
      <c r="C209" s="5">
        <f t="shared" si="25"/>
        <v>4.427414595449584</v>
      </c>
      <c r="D209" s="5">
        <f t="shared" si="26"/>
        <v>1.4000714267493641</v>
      </c>
      <c r="E209" s="5">
        <f t="shared" si="27"/>
        <v>0.44274145954495836</v>
      </c>
      <c r="F209" s="5">
        <f>$O$3+($O$2-$O$3)*ERFC(B209)</f>
        <v>0.05</v>
      </c>
      <c r="G209" s="5">
        <f>$O$3+($O$2-$O$3)*ERFC(C209)</f>
        <v>0.05000000013361505</v>
      </c>
      <c r="H209" s="5">
        <f>$O$3+($O$2-$O$3)*ERFC(D209)</f>
        <v>0.06669623785338102</v>
      </c>
      <c r="I209" s="5">
        <f>$O$3+($O$2-$O$3)*ERFC(E209)</f>
        <v>0.23593016261326244</v>
      </c>
      <c r="J209" s="5">
        <f t="shared" si="28"/>
        <v>62.61309767133391</v>
      </c>
      <c r="K209" s="5">
        <f t="shared" si="29"/>
        <v>19.8</v>
      </c>
      <c r="L209" s="5">
        <f t="shared" si="30"/>
        <v>6.261309767133391</v>
      </c>
      <c r="M209" s="5">
        <f t="shared" si="31"/>
        <v>1.9800000000000002</v>
      </c>
    </row>
    <row r="210" spans="1:13" ht="12.75">
      <c r="A210" s="4">
        <v>19.9</v>
      </c>
      <c r="B210" s="5">
        <f t="shared" si="24"/>
        <v>14.071424945612295</v>
      </c>
      <c r="C210" s="5">
        <f t="shared" si="25"/>
        <v>4.449775275224581</v>
      </c>
      <c r="D210" s="5">
        <f t="shared" si="26"/>
        <v>1.4071424945612294</v>
      </c>
      <c r="E210" s="5">
        <f t="shared" si="27"/>
        <v>0.4449775275224581</v>
      </c>
      <c r="F210" s="5">
        <f>$O$3+($O$2-$O$3)*ERFC(B210)</f>
        <v>0.05</v>
      </c>
      <c r="G210" s="5">
        <f>$O$3+($O$2-$O$3)*ERFC(C210)</f>
        <v>0.0500000001090333</v>
      </c>
      <c r="H210" s="5">
        <f>$O$3+($O$2-$O$3)*ERFC(D210)</f>
        <v>0.06630682997419207</v>
      </c>
      <c r="I210" s="5">
        <f>$O$3+($O$2-$O$3)*ERFC(E210)</f>
        <v>0.23520498048488103</v>
      </c>
      <c r="J210" s="5">
        <f t="shared" si="28"/>
        <v>62.92932543735074</v>
      </c>
      <c r="K210" s="5">
        <f t="shared" si="29"/>
        <v>19.9</v>
      </c>
      <c r="L210" s="5">
        <f t="shared" si="30"/>
        <v>6.292932543735074</v>
      </c>
      <c r="M210" s="5">
        <f t="shared" si="31"/>
        <v>1.99</v>
      </c>
    </row>
    <row r="211" spans="1:13" ht="12.75">
      <c r="A211" s="4">
        <v>20</v>
      </c>
      <c r="B211" s="5">
        <f t="shared" si="24"/>
        <v>14.14213562373095</v>
      </c>
      <c r="C211" s="5">
        <f t="shared" si="25"/>
        <v>4.47213595499958</v>
      </c>
      <c r="D211" s="5">
        <f t="shared" si="26"/>
        <v>1.414213562373095</v>
      </c>
      <c r="E211" s="5">
        <f t="shared" si="27"/>
        <v>0.4472135954999579</v>
      </c>
      <c r="F211" s="5">
        <f>$O$3+($O$2-$O$3)*ERFC(B211)</f>
        <v>0.05</v>
      </c>
      <c r="G211" s="5">
        <f>$O$3+($O$2-$O$3)*ERFC(C211)</f>
        <v>0.050000000088887</v>
      </c>
      <c r="H211" s="5">
        <f>$O$3+($O$2-$O$3)*ERFC(D211)</f>
        <v>0.0659250946724419</v>
      </c>
      <c r="I211" s="5">
        <f>$O$3+($O$2-$O$3)*ERFC(E211)</f>
        <v>0.23448124003336557</v>
      </c>
      <c r="J211" s="5">
        <f t="shared" si="28"/>
        <v>63.24555320336758</v>
      </c>
      <c r="K211" s="5">
        <f t="shared" si="29"/>
        <v>20</v>
      </c>
      <c r="L211" s="5">
        <f t="shared" si="30"/>
        <v>6.324555320336759</v>
      </c>
      <c r="M211" s="5">
        <f t="shared" si="31"/>
        <v>2</v>
      </c>
    </row>
    <row r="212" spans="1:13" ht="12.75">
      <c r="A212" s="4">
        <v>20.1</v>
      </c>
      <c r="B212" s="5">
        <f t="shared" si="24"/>
        <v>14.212846301849606</v>
      </c>
      <c r="C212" s="5">
        <f t="shared" si="25"/>
        <v>4.494496634774578</v>
      </c>
      <c r="D212" s="5">
        <f t="shared" si="26"/>
        <v>1.4212846301849607</v>
      </c>
      <c r="E212" s="5">
        <f t="shared" si="27"/>
        <v>0.44944966347745774</v>
      </c>
      <c r="F212" s="5">
        <f>$O$3+($O$2-$O$3)*ERFC(B212)</f>
        <v>0.05</v>
      </c>
      <c r="G212" s="5">
        <f>$O$3+($O$2-$O$3)*ERFC(C212)</f>
        <v>0.05000000007239233</v>
      </c>
      <c r="H212" s="5">
        <f>$O$3+($O$2-$O$3)*ERFC(D212)</f>
        <v>0.06555091819160205</v>
      </c>
      <c r="I212" s="5">
        <f>$O$3+($O$2-$O$3)*ERFC(E212)</f>
        <v>0.23375894561564625</v>
      </c>
      <c r="J212" s="5">
        <f t="shared" si="28"/>
        <v>63.56178096938442</v>
      </c>
      <c r="K212" s="5">
        <f t="shared" si="29"/>
        <v>20.1</v>
      </c>
      <c r="L212" s="5">
        <f t="shared" si="30"/>
        <v>6.356178096938443</v>
      </c>
      <c r="M212" s="5">
        <f t="shared" si="31"/>
        <v>2.0100000000000002</v>
      </c>
    </row>
    <row r="213" spans="1:13" ht="12.75">
      <c r="A213" s="4">
        <v>20.2</v>
      </c>
      <c r="B213" s="5">
        <f t="shared" si="24"/>
        <v>14.283556979968258</v>
      </c>
      <c r="C213" s="5">
        <f t="shared" si="25"/>
        <v>4.516857314549575</v>
      </c>
      <c r="D213" s="5">
        <f t="shared" si="26"/>
        <v>1.428355697996826</v>
      </c>
      <c r="E213" s="5">
        <f t="shared" si="27"/>
        <v>0.4516857314549575</v>
      </c>
      <c r="F213" s="5">
        <f>$O$3+($O$2-$O$3)*ERFC(B213)</f>
        <v>0.05</v>
      </c>
      <c r="G213" s="5">
        <f>$O$3+($O$2-$O$3)*ERFC(C213)</f>
        <v>0.0500000000589009</v>
      </c>
      <c r="H213" s="5">
        <f>$O$3+($O$2-$O$3)*ERFC(D213)</f>
        <v>0.06518418753112395</v>
      </c>
      <c r="I213" s="5">
        <f>$O$3+($O$2-$O$3)*ERFC(E213)</f>
        <v>0.2330381015510583</v>
      </c>
      <c r="J213" s="5">
        <f t="shared" si="28"/>
        <v>63.87800873540125</v>
      </c>
      <c r="K213" s="5">
        <f t="shared" si="29"/>
        <v>20.2</v>
      </c>
      <c r="L213" s="5">
        <f t="shared" si="30"/>
        <v>6.387800873540126</v>
      </c>
      <c r="M213" s="5">
        <f t="shared" si="31"/>
        <v>2.02</v>
      </c>
    </row>
    <row r="214" spans="1:13" ht="12.75">
      <c r="A214" s="4">
        <v>20.3</v>
      </c>
      <c r="B214" s="5">
        <f t="shared" si="24"/>
        <v>14.354267658086915</v>
      </c>
      <c r="C214" s="5">
        <f t="shared" si="25"/>
        <v>4.539217994324573</v>
      </c>
      <c r="D214" s="5">
        <f t="shared" si="26"/>
        <v>1.4354267658086914</v>
      </c>
      <c r="E214" s="5">
        <f t="shared" si="27"/>
        <v>0.4539217994324573</v>
      </c>
      <c r="F214" s="5">
        <f>$O$3+($O$2-$O$3)*ERFC(B214)</f>
        <v>0.05</v>
      </c>
      <c r="G214" s="5">
        <f>$O$3+($O$2-$O$3)*ERFC(C214)</f>
        <v>0.05000000004787694</v>
      </c>
      <c r="H214" s="5">
        <f>$O$3+($O$2-$O$3)*ERFC(D214)</f>
        <v>0.06482479046497616</v>
      </c>
      <c r="I214" s="5">
        <f>$O$3+($O$2-$O$3)*ERFC(E214)</f>
        <v>0.23231871212128863</v>
      </c>
      <c r="J214" s="5">
        <f t="shared" si="28"/>
        <v>64.1942365014181</v>
      </c>
      <c r="K214" s="5">
        <f t="shared" si="29"/>
        <v>20.3</v>
      </c>
      <c r="L214" s="5">
        <f t="shared" si="30"/>
        <v>6.419423650141811</v>
      </c>
      <c r="M214" s="5">
        <f t="shared" si="31"/>
        <v>2.0300000000000002</v>
      </c>
    </row>
    <row r="215" spans="1:13" ht="12.75">
      <c r="A215" s="4">
        <v>20.4</v>
      </c>
      <c r="B215" s="5">
        <f t="shared" si="24"/>
        <v>14.424978336205568</v>
      </c>
      <c r="C215" s="5">
        <f t="shared" si="25"/>
        <v>4.561578674099571</v>
      </c>
      <c r="D215" s="5">
        <f t="shared" si="26"/>
        <v>1.4424978336205567</v>
      </c>
      <c r="E215" s="5">
        <f t="shared" si="27"/>
        <v>0.45615786740995706</v>
      </c>
      <c r="F215" s="5">
        <f>$O$3+($O$2-$O$3)*ERFC(B215)</f>
        <v>0.05</v>
      </c>
      <c r="G215" s="5">
        <f>$O$3+($O$2-$O$3)*ERFC(C215)</f>
        <v>0.05000000003887817</v>
      </c>
      <c r="H215" s="5">
        <f>$O$3+($O$2-$O$3)*ERFC(D215)</f>
        <v>0.06447261555950833</v>
      </c>
      <c r="I215" s="5">
        <f>$O$3+($O$2-$O$3)*ERFC(E215)</f>
        <v>0.23160078157032304</v>
      </c>
      <c r="J215" s="5">
        <f t="shared" si="28"/>
        <v>64.51046426743493</v>
      </c>
      <c r="K215" s="5">
        <f t="shared" si="29"/>
        <v>20.4</v>
      </c>
      <c r="L215" s="5">
        <f t="shared" si="30"/>
        <v>6.451046426743494</v>
      </c>
      <c r="M215" s="5">
        <f t="shared" si="31"/>
        <v>2.04</v>
      </c>
    </row>
    <row r="216" spans="1:13" ht="12.75">
      <c r="A216" s="4">
        <v>20.5</v>
      </c>
      <c r="B216" s="5">
        <f t="shared" si="24"/>
        <v>14.495689014324224</v>
      </c>
      <c r="C216" s="5">
        <f t="shared" si="25"/>
        <v>4.583939353874569</v>
      </c>
      <c r="D216" s="5">
        <f t="shared" si="26"/>
        <v>1.4495689014324225</v>
      </c>
      <c r="E216" s="5">
        <f t="shared" si="27"/>
        <v>0.4583939353874569</v>
      </c>
      <c r="F216" s="5">
        <f>$O$3+($O$2-$O$3)*ERFC(B216)</f>
        <v>0.05</v>
      </c>
      <c r="G216" s="5">
        <f>$O$3+($O$2-$O$3)*ERFC(C216)</f>
        <v>0.05000000003153987</v>
      </c>
      <c r="H216" s="5">
        <f>$O$3+($O$2-$O$3)*ERFC(D216)</f>
        <v>0.06412755219064505</v>
      </c>
      <c r="I216" s="5">
        <f>$O$3+($O$2-$O$3)*ERFC(E216)</f>
        <v>0.23088431410439575</v>
      </c>
      <c r="J216" s="5">
        <f t="shared" si="28"/>
        <v>64.82669203345178</v>
      </c>
      <c r="K216" s="5">
        <f t="shared" si="29"/>
        <v>20.5</v>
      </c>
      <c r="L216" s="5">
        <f t="shared" si="30"/>
        <v>6.482669203345178</v>
      </c>
      <c r="M216" s="5">
        <f t="shared" si="31"/>
        <v>2.0500000000000003</v>
      </c>
    </row>
    <row r="217" spans="1:13" ht="12.75">
      <c r="A217" s="4">
        <v>20.6</v>
      </c>
      <c r="B217" s="5">
        <f t="shared" si="24"/>
        <v>14.566399692442879</v>
      </c>
      <c r="C217" s="5">
        <f t="shared" si="25"/>
        <v>4.606300033649567</v>
      </c>
      <c r="D217" s="5">
        <f t="shared" si="26"/>
        <v>1.456639969244288</v>
      </c>
      <c r="E217" s="5">
        <f t="shared" si="27"/>
        <v>0.4606300033649567</v>
      </c>
      <c r="F217" s="5">
        <f>$O$3+($O$2-$O$3)*ERFC(B217)</f>
        <v>0.05</v>
      </c>
      <c r="G217" s="5">
        <f>$O$3+($O$2-$O$3)*ERFC(C217)</f>
        <v>0.05000000002556168</v>
      </c>
      <c r="H217" s="5">
        <f>$O$3+($O$2-$O$3)*ERFC(D217)</f>
        <v>0.06378949056041536</v>
      </c>
      <c r="I217" s="5">
        <f>$O$3+($O$2-$O$3)*ERFC(E217)</f>
        <v>0.2301693138919398</v>
      </c>
      <c r="J217" s="5">
        <f t="shared" si="28"/>
        <v>65.14291979946861</v>
      </c>
      <c r="K217" s="5">
        <f t="shared" si="29"/>
        <v>20.6</v>
      </c>
      <c r="L217" s="5">
        <f t="shared" si="30"/>
        <v>6.514291979946862</v>
      </c>
      <c r="M217" s="5">
        <f t="shared" si="31"/>
        <v>2.06</v>
      </c>
    </row>
    <row r="218" spans="1:13" ht="12.75">
      <c r="A218" s="4">
        <v>20.7</v>
      </c>
      <c r="B218" s="5">
        <f t="shared" si="24"/>
        <v>14.637110370561532</v>
      </c>
      <c r="C218" s="5">
        <f t="shared" si="25"/>
        <v>4.628660713424564</v>
      </c>
      <c r="D218" s="5">
        <f t="shared" si="26"/>
        <v>1.4637110370561532</v>
      </c>
      <c r="E218" s="5">
        <f t="shared" si="27"/>
        <v>0.46286607134245644</v>
      </c>
      <c r="F218" s="5">
        <f>$O$3+($O$2-$O$3)*ERFC(B218)</f>
        <v>0.05</v>
      </c>
      <c r="G218" s="5">
        <f>$O$3+($O$2-$O$3)*ERFC(C218)</f>
        <v>0.050000000020696295</v>
      </c>
      <c r="H218" s="5">
        <f>$O$3+($O$2-$O$3)*ERFC(D218)</f>
        <v>0.06345832171282231</v>
      </c>
      <c r="I218" s="5">
        <f>$O$3+($O$2-$O$3)*ERFC(E218)</f>
        <v>0.22945578506353992</v>
      </c>
      <c r="J218" s="5">
        <f t="shared" si="28"/>
        <v>65.45914756548544</v>
      </c>
      <c r="K218" s="5">
        <f t="shared" si="29"/>
        <v>20.7</v>
      </c>
      <c r="L218" s="5">
        <f t="shared" si="30"/>
        <v>6.545914756548545</v>
      </c>
      <c r="M218" s="5">
        <f t="shared" si="31"/>
        <v>2.07</v>
      </c>
    </row>
    <row r="219" spans="1:13" ht="12.75">
      <c r="A219" s="4">
        <v>20.8</v>
      </c>
      <c r="B219" s="5">
        <f t="shared" si="24"/>
        <v>14.707821048680188</v>
      </c>
      <c r="C219" s="5">
        <f t="shared" si="25"/>
        <v>4.651021393199563</v>
      </c>
      <c r="D219" s="5">
        <f t="shared" si="26"/>
        <v>1.4707821048680187</v>
      </c>
      <c r="E219" s="5">
        <f t="shared" si="27"/>
        <v>0.46510213931995625</v>
      </c>
      <c r="F219" s="5">
        <f>$O$3+($O$2-$O$3)*ERFC(B219)</f>
        <v>0.05</v>
      </c>
      <c r="G219" s="5">
        <f>$O$3+($O$2-$O$3)*ERFC(C219)</f>
        <v>0.050000000016740605</v>
      </c>
      <c r="H219" s="5">
        <f>$O$3+($O$2-$O$3)*ERFC(D219)</f>
        <v>0.06313393899911454</v>
      </c>
      <c r="I219" s="5">
        <f>$O$3+($O$2-$O$3)*ERFC(E219)</f>
        <v>0.2287437317118864</v>
      </c>
      <c r="J219" s="5">
        <f t="shared" si="28"/>
        <v>65.77537533150229</v>
      </c>
      <c r="K219" s="5">
        <f t="shared" si="29"/>
        <v>20.8</v>
      </c>
      <c r="L219" s="5">
        <f t="shared" si="30"/>
        <v>6.577537533150229</v>
      </c>
      <c r="M219" s="5">
        <f t="shared" si="31"/>
        <v>2.08</v>
      </c>
    </row>
    <row r="220" spans="1:13" ht="12.75">
      <c r="A220" s="4">
        <v>20.9</v>
      </c>
      <c r="B220" s="5">
        <f t="shared" si="24"/>
        <v>14.77853172679884</v>
      </c>
      <c r="C220" s="5">
        <f t="shared" si="25"/>
        <v>4.67338207297456</v>
      </c>
      <c r="D220" s="5">
        <f t="shared" si="26"/>
        <v>1.4778531726798843</v>
      </c>
      <c r="E220" s="5">
        <f t="shared" si="27"/>
        <v>0.467338207297456</v>
      </c>
      <c r="F220" s="5">
        <f>$O$3+($O$2-$O$3)*ERFC(B220)</f>
        <v>0.05</v>
      </c>
      <c r="G220" s="5">
        <f>$O$3+($O$2-$O$3)*ERFC(C220)</f>
        <v>0.05000000001352772</v>
      </c>
      <c r="H220" s="5">
        <f>$O$3+($O$2-$O$3)*ERFC(D220)</f>
        <v>0.0628162321645399</v>
      </c>
      <c r="I220" s="5">
        <f>$O$3+($O$2-$O$3)*ERFC(E220)</f>
        <v>0.22803315789173056</v>
      </c>
      <c r="J220" s="5">
        <f t="shared" si="28"/>
        <v>66.09160309751911</v>
      </c>
      <c r="K220" s="5">
        <f t="shared" si="29"/>
        <v>20.9</v>
      </c>
      <c r="L220" s="5">
        <f t="shared" si="30"/>
        <v>6.609160309751912</v>
      </c>
      <c r="M220" s="5">
        <f t="shared" si="31"/>
        <v>2.09</v>
      </c>
    </row>
    <row r="221" spans="1:13" ht="12.75">
      <c r="A221" s="4">
        <v>21</v>
      </c>
      <c r="B221" s="5">
        <f t="shared" si="24"/>
        <v>14.849242404917497</v>
      </c>
      <c r="C221" s="5">
        <f t="shared" si="25"/>
        <v>4.695742752749558</v>
      </c>
      <c r="D221" s="5">
        <f t="shared" si="26"/>
        <v>1.4849242404917498</v>
      </c>
      <c r="E221" s="5">
        <f t="shared" si="27"/>
        <v>0.4695742752749558</v>
      </c>
      <c r="F221" s="5">
        <f>$O$3+($O$2-$O$3)*ERFC(B221)</f>
        <v>0.05</v>
      </c>
      <c r="G221" s="5">
        <f>$O$3+($O$2-$O$3)*ERFC(C221)</f>
        <v>0.05000000001092072</v>
      </c>
      <c r="H221" s="5">
        <f>$O$3+($O$2-$O$3)*ERFC(D221)</f>
        <v>0.06250509645654653</v>
      </c>
      <c r="I221" s="5">
        <f>$O$3+($O$2-$O$3)*ERFC(E221)</f>
        <v>0.22732406761984264</v>
      </c>
      <c r="J221" s="5">
        <f t="shared" si="28"/>
        <v>66.40783086353596</v>
      </c>
      <c r="K221" s="5">
        <f t="shared" si="29"/>
        <v>21</v>
      </c>
      <c r="L221" s="5">
        <f t="shared" si="30"/>
        <v>6.640783086353597</v>
      </c>
      <c r="M221" s="5">
        <f t="shared" si="31"/>
        <v>2.1</v>
      </c>
    </row>
    <row r="222" spans="1:13" ht="12.75">
      <c r="A222" s="4">
        <v>21.1</v>
      </c>
      <c r="B222" s="5">
        <f t="shared" si="24"/>
        <v>14.919953083036154</v>
      </c>
      <c r="C222" s="5">
        <f t="shared" si="25"/>
        <v>4.718103432524557</v>
      </c>
      <c r="D222" s="5">
        <f t="shared" si="26"/>
        <v>1.4919953083036153</v>
      </c>
      <c r="E222" s="5">
        <f t="shared" si="27"/>
        <v>0.47181034325245563</v>
      </c>
      <c r="F222" s="5">
        <f>$O$3+($O$2-$O$3)*ERFC(B222)</f>
        <v>0.05</v>
      </c>
      <c r="G222" s="5">
        <f>$O$3+($O$2-$O$3)*ERFC(C222)</f>
        <v>0.05000000000880751</v>
      </c>
      <c r="H222" s="5">
        <f>$O$3+($O$2-$O$3)*ERFC(D222)</f>
        <v>0.06220042643175821</v>
      </c>
      <c r="I222" s="5">
        <f>$O$3+($O$2-$O$3)*ERFC(E222)</f>
        <v>0.22661646487496984</v>
      </c>
      <c r="J222" s="5">
        <f t="shared" si="28"/>
        <v>66.7240586295528</v>
      </c>
      <c r="K222" s="5">
        <f t="shared" si="29"/>
        <v>21.1</v>
      </c>
      <c r="L222" s="5">
        <f t="shared" si="30"/>
        <v>6.672405862955281</v>
      </c>
      <c r="M222" s="5">
        <f t="shared" si="31"/>
        <v>2.1100000000000003</v>
      </c>
    </row>
    <row r="223" spans="1:13" ht="12.75">
      <c r="A223" s="4">
        <v>21.2</v>
      </c>
      <c r="B223" s="5">
        <f t="shared" si="24"/>
        <v>14.990663761154806</v>
      </c>
      <c r="C223" s="5">
        <f t="shared" si="25"/>
        <v>4.740464112299554</v>
      </c>
      <c r="D223" s="5">
        <f t="shared" si="26"/>
        <v>1.4990663761154805</v>
      </c>
      <c r="E223" s="5">
        <f t="shared" si="27"/>
        <v>0.4740464112299554</v>
      </c>
      <c r="F223" s="5">
        <f>$O$3+($O$2-$O$3)*ERFC(B223)</f>
        <v>0.05</v>
      </c>
      <c r="G223" s="5">
        <f>$O$3+($O$2-$O$3)*ERFC(C223)</f>
        <v>0.05000000000709626</v>
      </c>
      <c r="H223" s="5">
        <f>$O$3+($O$2-$O$3)*ERFC(D223)</f>
        <v>0.06190211755850933</v>
      </c>
      <c r="I223" s="5">
        <f>$O$3+($O$2-$O$3)*ERFC(E223)</f>
        <v>0.22591035359779776</v>
      </c>
      <c r="J223" s="5">
        <f t="shared" si="28"/>
        <v>67.04028639556964</v>
      </c>
      <c r="K223" s="5">
        <f t="shared" si="29"/>
        <v>21.2</v>
      </c>
      <c r="L223" s="5">
        <f t="shared" si="30"/>
        <v>6.704028639556964</v>
      </c>
      <c r="M223" s="5">
        <f t="shared" si="31"/>
        <v>2.12</v>
      </c>
    </row>
    <row r="224" spans="1:13" ht="12.75">
      <c r="A224" s="4">
        <v>21.3</v>
      </c>
      <c r="B224" s="5">
        <f t="shared" si="24"/>
        <v>15.061374439273461</v>
      </c>
      <c r="C224" s="5">
        <f t="shared" si="25"/>
        <v>4.762824792074552</v>
      </c>
      <c r="D224" s="5">
        <f t="shared" si="26"/>
        <v>1.5061374439273463</v>
      </c>
      <c r="E224" s="5">
        <f t="shared" si="27"/>
        <v>0.4762824792074552</v>
      </c>
      <c r="F224" s="5">
        <f>$O$3+($O$2-$O$3)*ERFC(B224)</f>
        <v>0.05</v>
      </c>
      <c r="G224" s="5">
        <f>$O$3+($O$2-$O$3)*ERFC(C224)</f>
        <v>0.050000000005711906</v>
      </c>
      <c r="H224" s="5">
        <f>$O$3+($O$2-$O$3)*ERFC(D224)</f>
        <v>0.061610066228872114</v>
      </c>
      <c r="I224" s="5">
        <f>$O$3+($O$2-$O$3)*ERFC(E224)</f>
        <v>0.2252057376909118</v>
      </c>
      <c r="J224" s="5">
        <f t="shared" si="28"/>
        <v>67.35651416158647</v>
      </c>
      <c r="K224" s="5">
        <f t="shared" si="29"/>
        <v>21.3</v>
      </c>
      <c r="L224" s="5">
        <f t="shared" si="30"/>
        <v>6.735651416158649</v>
      </c>
      <c r="M224" s="5">
        <f t="shared" si="31"/>
        <v>2.1300000000000003</v>
      </c>
    </row>
    <row r="225" spans="1:13" ht="12.75">
      <c r="A225" s="4">
        <v>21.4</v>
      </c>
      <c r="B225" s="5">
        <f t="shared" si="24"/>
        <v>15.132085117392116</v>
      </c>
      <c r="C225" s="5">
        <f t="shared" si="25"/>
        <v>4.785185471849549</v>
      </c>
      <c r="D225" s="5">
        <f t="shared" si="26"/>
        <v>1.5132085117392116</v>
      </c>
      <c r="E225" s="5">
        <f t="shared" si="27"/>
        <v>0.47851854718495496</v>
      </c>
      <c r="F225" s="5">
        <f>$O$3+($O$2-$O$3)*ERFC(B225)</f>
        <v>0.05</v>
      </c>
      <c r="G225" s="5">
        <f>$O$3+($O$2-$O$3)*ERFC(C225)</f>
        <v>0.05000000000459311</v>
      </c>
      <c r="H225" s="5">
        <f>$O$3+($O$2-$O$3)*ERFC(D225)</f>
        <v>0.06132416977006874</v>
      </c>
      <c r="I225" s="5">
        <f>$O$3+($O$2-$O$3)*ERFC(E225)</f>
        <v>0.22450262101876112</v>
      </c>
      <c r="J225" s="5">
        <f t="shared" si="28"/>
        <v>67.67274192760331</v>
      </c>
      <c r="K225" s="5">
        <f t="shared" si="29"/>
        <v>21.4</v>
      </c>
      <c r="L225" s="5">
        <f t="shared" si="30"/>
        <v>6.767274192760332</v>
      </c>
      <c r="M225" s="5">
        <f t="shared" si="31"/>
        <v>2.14</v>
      </c>
    </row>
    <row r="226" spans="1:13" ht="12.75">
      <c r="A226" s="4">
        <v>21.5</v>
      </c>
      <c r="B226" s="5">
        <f t="shared" si="24"/>
        <v>15.20279579551077</v>
      </c>
      <c r="C226" s="5">
        <f t="shared" si="25"/>
        <v>4.807546151624548</v>
      </c>
      <c r="D226" s="5">
        <f t="shared" si="26"/>
        <v>1.520279579551077</v>
      </c>
      <c r="E226" s="5">
        <f t="shared" si="27"/>
        <v>0.48075461516245477</v>
      </c>
      <c r="F226" s="5">
        <f>$O$3+($O$2-$O$3)*ERFC(B226)</f>
        <v>0.05</v>
      </c>
      <c r="G226" s="5">
        <f>$O$3+($O$2-$O$3)*ERFC(C226)</f>
        <v>0.05000000000368982</v>
      </c>
      <c r="H226" s="5">
        <f>$O$3+($O$2-$O$3)*ERFC(D226)</f>
        <v>0.061044326455274106</v>
      </c>
      <c r="I226" s="5">
        <f>$O$3+($O$2-$O$3)*ERFC(E226)</f>
        <v>0.22380100740762437</v>
      </c>
      <c r="J226" s="5">
        <f t="shared" si="28"/>
        <v>67.98896969362015</v>
      </c>
      <c r="K226" s="5">
        <f t="shared" si="29"/>
        <v>21.5</v>
      </c>
      <c r="L226" s="5">
        <f t="shared" si="30"/>
        <v>6.798896969362016</v>
      </c>
      <c r="M226" s="5">
        <f t="shared" si="31"/>
        <v>2.15</v>
      </c>
    </row>
    <row r="227" spans="1:13" ht="12.75">
      <c r="A227" s="4">
        <v>21.6</v>
      </c>
      <c r="B227" s="5">
        <f t="shared" si="24"/>
        <v>15.273506473629427</v>
      </c>
      <c r="C227" s="5">
        <f t="shared" si="25"/>
        <v>4.829906831399546</v>
      </c>
      <c r="D227" s="5">
        <f t="shared" si="26"/>
        <v>1.5273506473629428</v>
      </c>
      <c r="E227" s="5">
        <f t="shared" si="27"/>
        <v>0.4829906831399546</v>
      </c>
      <c r="F227" s="5">
        <f>$O$3+($O$2-$O$3)*ERFC(B227)</f>
        <v>0.05</v>
      </c>
      <c r="G227" s="5">
        <f>$O$3+($O$2-$O$3)*ERFC(C227)</f>
        <v>0.05000000000296128</v>
      </c>
      <c r="H227" s="5">
        <f>$O$3+($O$2-$O$3)*ERFC(D227)</f>
        <v>0.060770435513818555</v>
      </c>
      <c r="I227" s="5">
        <f>$O$3+($O$2-$O$3)*ERFC(E227)</f>
        <v>0.22310090064557592</v>
      </c>
      <c r="J227" s="5">
        <f t="shared" si="28"/>
        <v>68.30519745963699</v>
      </c>
      <c r="K227" s="5">
        <f t="shared" si="29"/>
        <v>21.6</v>
      </c>
      <c r="L227" s="5">
        <f t="shared" si="30"/>
        <v>6.8305197459637</v>
      </c>
      <c r="M227" s="5">
        <f t="shared" si="31"/>
        <v>2.16</v>
      </c>
    </row>
    <row r="228" spans="1:13" ht="12.75">
      <c r="A228" s="4">
        <v>21.7</v>
      </c>
      <c r="B228" s="5">
        <f t="shared" si="24"/>
        <v>15.34421715174808</v>
      </c>
      <c r="C228" s="5">
        <f t="shared" si="25"/>
        <v>4.852267511174543</v>
      </c>
      <c r="D228" s="5">
        <f t="shared" si="26"/>
        <v>1.534421715174808</v>
      </c>
      <c r="E228" s="5">
        <f t="shared" si="27"/>
        <v>0.48522675111745434</v>
      </c>
      <c r="F228" s="5">
        <f>$O$3+($O$2-$O$3)*ERFC(B228)</f>
        <v>0.05</v>
      </c>
      <c r="G228" s="5">
        <f>$O$3+($O$2-$O$3)*ERFC(C228)</f>
        <v>0.050000000002374256</v>
      </c>
      <c r="H228" s="5">
        <f>$O$3+($O$2-$O$3)*ERFC(D228)</f>
        <v>0.06050239714079608</v>
      </c>
      <c r="I228" s="5">
        <f>$O$3+($O$2-$O$3)*ERFC(E228)</f>
        <v>0.22240230448245524</v>
      </c>
      <c r="J228" s="5">
        <f t="shared" si="28"/>
        <v>68.62142522565382</v>
      </c>
      <c r="K228" s="5">
        <f t="shared" si="29"/>
        <v>21.7</v>
      </c>
      <c r="L228" s="5">
        <f t="shared" si="30"/>
        <v>6.862142522565383</v>
      </c>
      <c r="M228" s="5">
        <f t="shared" si="31"/>
        <v>2.17</v>
      </c>
    </row>
    <row r="229" spans="1:13" ht="12.75">
      <c r="A229" s="4">
        <v>21.8</v>
      </c>
      <c r="B229" s="5">
        <f t="shared" si="24"/>
        <v>15.414927829866736</v>
      </c>
      <c r="C229" s="5">
        <f t="shared" si="25"/>
        <v>4.874628190949541</v>
      </c>
      <c r="D229" s="5">
        <f t="shared" si="26"/>
        <v>1.5414927829866736</v>
      </c>
      <c r="E229" s="5">
        <f t="shared" si="27"/>
        <v>0.48746281909495415</v>
      </c>
      <c r="F229" s="5">
        <f>$O$3+($O$2-$O$3)*ERFC(B229)</f>
        <v>0.05</v>
      </c>
      <c r="G229" s="5">
        <f>$O$3+($O$2-$O$3)*ERFC(C229)</f>
        <v>0.050000000001901704</v>
      </c>
      <c r="H229" s="5">
        <f>$O$3+($O$2-$O$3)*ERFC(D229)</f>
        <v>0.060240112506087434</v>
      </c>
      <c r="I229" s="5">
        <f>$O$3+($O$2-$O$3)*ERFC(E229)</f>
        <v>0.22170522262983622</v>
      </c>
      <c r="J229" s="5">
        <f t="shared" si="28"/>
        <v>68.93765299167066</v>
      </c>
      <c r="K229" s="5">
        <f t="shared" si="29"/>
        <v>21.8</v>
      </c>
      <c r="L229" s="5">
        <f t="shared" si="30"/>
        <v>6.893765299167067</v>
      </c>
      <c r="M229" s="5">
        <f t="shared" si="31"/>
        <v>2.18</v>
      </c>
    </row>
    <row r="230" spans="1:13" ht="12.75">
      <c r="A230" s="4">
        <v>21.9</v>
      </c>
      <c r="B230" s="5">
        <f t="shared" si="24"/>
        <v>15.485638507985389</v>
      </c>
      <c r="C230" s="5">
        <f t="shared" si="25"/>
        <v>4.896988870724539</v>
      </c>
      <c r="D230" s="5">
        <f t="shared" si="26"/>
        <v>1.5485638507985389</v>
      </c>
      <c r="E230" s="5">
        <f t="shared" si="27"/>
        <v>0.4896988870724539</v>
      </c>
      <c r="F230" s="5">
        <f>$O$3+($O$2-$O$3)*ERFC(B230)</f>
        <v>0.05</v>
      </c>
      <c r="G230" s="5">
        <f>$O$3+($O$2-$O$3)*ERFC(C230)</f>
        <v>0.05000000000152175</v>
      </c>
      <c r="H230" s="5">
        <f>$O$3+($O$2-$O$3)*ERFC(D230)</f>
        <v>0.05998348376280511</v>
      </c>
      <c r="I230" s="5">
        <f>$O$3+($O$2-$O$3)*ERFC(E230)</f>
        <v>0.2210096587609997</v>
      </c>
      <c r="J230" s="5">
        <f t="shared" si="28"/>
        <v>69.2538807576875</v>
      </c>
      <c r="K230" s="5">
        <f t="shared" si="29"/>
        <v>21.9</v>
      </c>
      <c r="L230" s="5">
        <f t="shared" si="30"/>
        <v>6.92538807576875</v>
      </c>
      <c r="M230" s="5">
        <f t="shared" si="31"/>
        <v>2.19</v>
      </c>
    </row>
    <row r="231" spans="1:13" ht="12.75">
      <c r="A231" s="4">
        <v>22</v>
      </c>
      <c r="B231" s="5">
        <f t="shared" si="24"/>
        <v>15.556349186104045</v>
      </c>
      <c r="C231" s="5">
        <f t="shared" si="25"/>
        <v>4.919349550499537</v>
      </c>
      <c r="D231" s="5">
        <f t="shared" si="26"/>
        <v>1.5556349186104046</v>
      </c>
      <c r="E231" s="5">
        <f t="shared" si="27"/>
        <v>0.4919349550499537</v>
      </c>
      <c r="F231" s="5">
        <f>$O$3+($O$2-$O$3)*ERFC(B231)</f>
        <v>0.05</v>
      </c>
      <c r="G231" s="5">
        <f>$O$3+($O$2-$O$3)*ERFC(C231)</f>
        <v>0.05000000000121649</v>
      </c>
      <c r="H231" s="5">
        <f>$O$3+($O$2-$O$3)*ERFC(D231)</f>
        <v>0.059732414055168555</v>
      </c>
      <c r="I231" s="5">
        <f>$O$3+($O$2-$O$3)*ERFC(E231)</f>
        <v>0.22031561651090636</v>
      </c>
      <c r="J231" s="5">
        <f t="shared" si="28"/>
        <v>69.57010852370433</v>
      </c>
      <c r="K231" s="5">
        <f t="shared" si="29"/>
        <v>22</v>
      </c>
      <c r="L231" s="5">
        <f t="shared" si="30"/>
        <v>6.957010852370435</v>
      </c>
      <c r="M231" s="5">
        <f t="shared" si="31"/>
        <v>2.2</v>
      </c>
    </row>
    <row r="232" spans="1:13" ht="12.75">
      <c r="A232" s="4">
        <v>22.1</v>
      </c>
      <c r="B232" s="5">
        <f t="shared" si="24"/>
        <v>15.6270598642227</v>
      </c>
      <c r="C232" s="5">
        <f t="shared" si="25"/>
        <v>4.941710230274535</v>
      </c>
      <c r="D232" s="5">
        <f t="shared" si="26"/>
        <v>1.56270598642227</v>
      </c>
      <c r="E232" s="5">
        <f t="shared" si="27"/>
        <v>0.4941710230274535</v>
      </c>
      <c r="F232" s="5">
        <f>$O$3+($O$2-$O$3)*ERFC(B232)</f>
        <v>0.05</v>
      </c>
      <c r="G232" s="5">
        <f>$O$3+($O$2-$O$3)*ERFC(C232)</f>
        <v>0.050000000000971524</v>
      </c>
      <c r="H232" s="5">
        <f>$O$3+($O$2-$O$3)*ERFC(D232)</f>
        <v>0.059486807525818454</v>
      </c>
      <c r="I232" s="5">
        <f>$O$3+($O$2-$O$3)*ERFC(E232)</f>
        <v>0.21962309947617192</v>
      </c>
      <c r="J232" s="5">
        <f t="shared" si="28"/>
        <v>69.88633628972119</v>
      </c>
      <c r="K232" s="5">
        <f t="shared" si="29"/>
        <v>22.1</v>
      </c>
      <c r="L232" s="5">
        <f t="shared" si="30"/>
        <v>6.988633628972119</v>
      </c>
      <c r="M232" s="5">
        <f t="shared" si="31"/>
        <v>2.2100000000000004</v>
      </c>
    </row>
    <row r="233" spans="1:13" ht="12.75">
      <c r="A233" s="4">
        <v>22.2</v>
      </c>
      <c r="B233" s="5">
        <f t="shared" si="24"/>
        <v>15.697770542341354</v>
      </c>
      <c r="C233" s="5">
        <f t="shared" si="25"/>
        <v>4.964070910049533</v>
      </c>
      <c r="D233" s="5">
        <f t="shared" si="26"/>
        <v>1.5697770542341354</v>
      </c>
      <c r="E233" s="5">
        <f t="shared" si="27"/>
        <v>0.4964070910049533</v>
      </c>
      <c r="F233" s="5">
        <f>$O$3+($O$2-$O$3)*ERFC(B233)</f>
        <v>0.05</v>
      </c>
      <c r="G233" s="5">
        <f>$O$3+($O$2-$O$3)*ERFC(C233)</f>
        <v>0.0500000000007751</v>
      </c>
      <c r="H233" s="5">
        <f>$O$3+($O$2-$O$3)*ERFC(D233)</f>
        <v>0.05924656932257741</v>
      </c>
      <c r="I233" s="5">
        <f>$O$3+($O$2-$O$3)*ERFC(E233)</f>
        <v>0.21893211121504375</v>
      </c>
      <c r="J233" s="5">
        <f t="shared" si="28"/>
        <v>70.20256405573801</v>
      </c>
      <c r="K233" s="5">
        <f t="shared" si="29"/>
        <v>22.2</v>
      </c>
      <c r="L233" s="5">
        <f t="shared" si="30"/>
        <v>7.020256405573802</v>
      </c>
      <c r="M233" s="5">
        <f t="shared" si="31"/>
        <v>2.22</v>
      </c>
    </row>
    <row r="234" spans="1:13" ht="12.75">
      <c r="A234" s="4">
        <v>22.3</v>
      </c>
      <c r="B234" s="5">
        <f t="shared" si="24"/>
        <v>15.768481220460009</v>
      </c>
      <c r="C234" s="5">
        <f t="shared" si="25"/>
        <v>4.986431589824531</v>
      </c>
      <c r="D234" s="5">
        <f t="shared" si="26"/>
        <v>1.5768481220460009</v>
      </c>
      <c r="E234" s="5">
        <f t="shared" si="27"/>
        <v>0.4986431589824531</v>
      </c>
      <c r="F234" s="5">
        <f>$O$3+($O$2-$O$3)*ERFC(B234)</f>
        <v>0.05</v>
      </c>
      <c r="G234" s="5">
        <f>$O$3+($O$2-$O$3)*ERFC(C234)</f>
        <v>0.0500000000006178</v>
      </c>
      <c r="H234" s="5">
        <f>$O$3+($O$2-$O$3)*ERFC(D234)</f>
        <v>0.059011605604667006</v>
      </c>
      <c r="I234" s="5">
        <f>$O$3+($O$2-$O$3)*ERFC(E234)</f>
        <v>0.21824265524737846</v>
      </c>
      <c r="J234" s="5">
        <f t="shared" si="28"/>
        <v>70.51879182175486</v>
      </c>
      <c r="K234" s="5">
        <f t="shared" si="29"/>
        <v>22.3</v>
      </c>
      <c r="L234" s="5">
        <f t="shared" si="30"/>
        <v>7.051879182175487</v>
      </c>
      <c r="M234" s="5">
        <f t="shared" si="31"/>
        <v>2.23</v>
      </c>
    </row>
    <row r="235" spans="1:13" ht="12.75">
      <c r="A235" s="4">
        <v>22.4</v>
      </c>
      <c r="B235" s="5">
        <f t="shared" si="24"/>
        <v>15.839191898578662</v>
      </c>
      <c r="C235" s="5">
        <f t="shared" si="25"/>
        <v>5.008792269599528</v>
      </c>
      <c r="D235" s="5">
        <f t="shared" si="26"/>
        <v>1.5839191898578664</v>
      </c>
      <c r="E235" s="5">
        <f t="shared" si="27"/>
        <v>0.5008792269599528</v>
      </c>
      <c r="F235" s="5">
        <f>$O$3+($O$2-$O$3)*ERFC(B235)</f>
        <v>0.05</v>
      </c>
      <c r="G235" s="5">
        <f>$O$3+($O$2-$O$3)*ERFC(C235)</f>
        <v>0.05000000000049194</v>
      </c>
      <c r="H235" s="5">
        <f>$O$3+($O$2-$O$3)*ERFC(D235)</f>
        <v>0.05878182445284266</v>
      </c>
      <c r="I235" s="5">
        <f>$O$3+($O$2-$O$3)*ERFC(E235)</f>
        <v>0.21755473505462286</v>
      </c>
      <c r="J235" s="5">
        <f t="shared" si="28"/>
        <v>70.83501958777168</v>
      </c>
      <c r="K235" s="5">
        <f t="shared" si="29"/>
        <v>22.4</v>
      </c>
      <c r="L235" s="5">
        <f t="shared" si="30"/>
        <v>7.08350195877717</v>
      </c>
      <c r="M235" s="5">
        <f t="shared" si="31"/>
        <v>2.2399999999999998</v>
      </c>
    </row>
    <row r="236" spans="1:13" ht="12.75">
      <c r="A236" s="4">
        <v>22.5</v>
      </c>
      <c r="B236" s="5">
        <f t="shared" si="24"/>
        <v>15.909902576697318</v>
      </c>
      <c r="C236" s="5">
        <f t="shared" si="25"/>
        <v>5.031152949374526</v>
      </c>
      <c r="D236" s="5">
        <f t="shared" si="26"/>
        <v>1.590990257669732</v>
      </c>
      <c r="E236" s="5">
        <f t="shared" si="27"/>
        <v>0.5031152949374527</v>
      </c>
      <c r="F236" s="5">
        <f>$O$3+($O$2-$O$3)*ERFC(B236)</f>
        <v>0.05</v>
      </c>
      <c r="G236" s="5">
        <f>$O$3+($O$2-$O$3)*ERFC(C236)</f>
        <v>0.05000000000039134</v>
      </c>
      <c r="H236" s="5">
        <f>$O$3+($O$2-$O$3)*ERFC(D236)</f>
        <v>0.05855713218007204</v>
      </c>
      <c r="I236" s="5">
        <f>$O$3+($O$2-$O$3)*ERFC(E236)</f>
        <v>0.21686835407979388</v>
      </c>
      <c r="J236" s="5">
        <f t="shared" si="28"/>
        <v>71.15124735378853</v>
      </c>
      <c r="K236" s="5">
        <f t="shared" si="29"/>
        <v>22.5</v>
      </c>
      <c r="L236" s="5">
        <f t="shared" si="30"/>
        <v>7.115124735378854</v>
      </c>
      <c r="M236" s="5">
        <f t="shared" si="31"/>
        <v>2.25</v>
      </c>
    </row>
    <row r="237" spans="1:13" ht="12.75">
      <c r="A237" s="4">
        <v>22.6</v>
      </c>
      <c r="B237" s="5">
        <f t="shared" si="24"/>
        <v>15.980613254815974</v>
      </c>
      <c r="C237" s="5">
        <f t="shared" si="25"/>
        <v>5.053513629149525</v>
      </c>
      <c r="D237" s="5">
        <f t="shared" si="26"/>
        <v>1.5980613254815974</v>
      </c>
      <c r="E237" s="5">
        <f t="shared" si="27"/>
        <v>0.5053513629149525</v>
      </c>
      <c r="F237" s="5">
        <f>$O$3+($O$2-$O$3)*ERFC(B237)</f>
        <v>0.05</v>
      </c>
      <c r="G237" s="5">
        <f>$O$3+($O$2-$O$3)*ERFC(C237)</f>
        <v>0.05000000000031102</v>
      </c>
      <c r="H237" s="5">
        <f>$O$3+($O$2-$O$3)*ERFC(D237)</f>
        <v>0.058337438999343294</v>
      </c>
      <c r="I237" s="5">
        <f>$O$3+($O$2-$O$3)*ERFC(E237)</f>
        <v>0.21618351572746264</v>
      </c>
      <c r="J237" s="5">
        <f t="shared" si="28"/>
        <v>71.46747511980537</v>
      </c>
      <c r="K237" s="5">
        <f t="shared" si="29"/>
        <v>22.6</v>
      </c>
      <c r="L237" s="5">
        <f t="shared" si="30"/>
        <v>7.1467475119805375</v>
      </c>
      <c r="M237" s="5">
        <f t="shared" si="31"/>
        <v>2.2600000000000002</v>
      </c>
    </row>
    <row r="238" spans="1:13" ht="12.75">
      <c r="A238" s="4">
        <v>22.7</v>
      </c>
      <c r="B238" s="5">
        <f t="shared" si="24"/>
        <v>16.051323932934626</v>
      </c>
      <c r="C238" s="5">
        <f t="shared" si="25"/>
        <v>5.075874308924522</v>
      </c>
      <c r="D238" s="5">
        <f t="shared" si="26"/>
        <v>1.6051323932934627</v>
      </c>
      <c r="E238" s="5">
        <f t="shared" si="27"/>
        <v>0.5075874308924522</v>
      </c>
      <c r="F238" s="5">
        <f>$O$3+($O$2-$O$3)*ERFC(B238)</f>
        <v>0.05</v>
      </c>
      <c r="G238" s="5">
        <f>$O$3+($O$2-$O$3)*ERFC(C238)</f>
        <v>0.0500000000002469</v>
      </c>
      <c r="H238" s="5">
        <f>$O$3+($O$2-$O$3)*ERFC(D238)</f>
        <v>0.05812265516652175</v>
      </c>
      <c r="I238" s="5">
        <f>$O$3+($O$2-$O$3)*ERFC(E238)</f>
        <v>0.21550022336373853</v>
      </c>
      <c r="J238" s="5">
        <f t="shared" si="28"/>
        <v>71.78370288582221</v>
      </c>
      <c r="K238" s="5">
        <f t="shared" si="29"/>
        <v>22.7</v>
      </c>
      <c r="L238" s="5">
        <f t="shared" si="30"/>
        <v>7.178370288582221</v>
      </c>
      <c r="M238" s="5">
        <f t="shared" si="31"/>
        <v>2.27</v>
      </c>
    </row>
    <row r="239" spans="1:13" ht="12.75">
      <c r="A239" s="4">
        <v>22.8</v>
      </c>
      <c r="B239" s="5">
        <f t="shared" si="24"/>
        <v>16.122034611053284</v>
      </c>
      <c r="C239" s="5">
        <f t="shared" si="25"/>
        <v>5.09823498869952</v>
      </c>
      <c r="D239" s="5">
        <f t="shared" si="26"/>
        <v>1.6122034611053284</v>
      </c>
      <c r="E239" s="5">
        <f t="shared" si="27"/>
        <v>0.509823498869952</v>
      </c>
      <c r="F239" s="5">
        <f>$O$3+($O$2-$O$3)*ERFC(B239)</f>
        <v>0.05</v>
      </c>
      <c r="G239" s="5">
        <f>$O$3+($O$2-$O$3)*ERFC(C239)</f>
        <v>0.050000000000195846</v>
      </c>
      <c r="H239" s="5">
        <f>$O$3+($O$2-$O$3)*ERFC(D239)</f>
        <v>0.057912691972147004</v>
      </c>
      <c r="I239" s="5">
        <f>$O$3+($O$2-$O$3)*ERFC(E239)</f>
        <v>0.21481848031625528</v>
      </c>
      <c r="J239" s="5">
        <f t="shared" si="28"/>
        <v>72.09993065183905</v>
      </c>
      <c r="K239" s="5">
        <f t="shared" si="29"/>
        <v>22.8</v>
      </c>
      <c r="L239" s="5">
        <f t="shared" si="30"/>
        <v>7.209993065183905</v>
      </c>
      <c r="M239" s="5">
        <f t="shared" si="31"/>
        <v>2.2800000000000002</v>
      </c>
    </row>
    <row r="240" spans="1:13" ht="12.75">
      <c r="A240" s="4">
        <v>22.9</v>
      </c>
      <c r="B240" s="5">
        <f t="shared" si="24"/>
        <v>16.192745289171935</v>
      </c>
      <c r="C240" s="5">
        <f t="shared" si="25"/>
        <v>5.120595668474518</v>
      </c>
      <c r="D240" s="5">
        <f t="shared" si="26"/>
        <v>1.6192745289171937</v>
      </c>
      <c r="E240" s="5">
        <f t="shared" si="27"/>
        <v>0.5120595668474518</v>
      </c>
      <c r="F240" s="5">
        <f>$O$3+($O$2-$O$3)*ERFC(B240)</f>
        <v>0.05</v>
      </c>
      <c r="G240" s="5">
        <f>$O$3+($O$2-$O$3)*ERFC(C240)</f>
        <v>0.0500000000001552</v>
      </c>
      <c r="H240" s="5">
        <f>$O$3+($O$2-$O$3)*ERFC(D240)</f>
        <v>0.05770746174456818</v>
      </c>
      <c r="I240" s="5">
        <f>$O$3+($O$2-$O$3)*ERFC(E240)</f>
        <v>0.21413828987415867</v>
      </c>
      <c r="J240" s="5">
        <f t="shared" si="28"/>
        <v>72.41615841785588</v>
      </c>
      <c r="K240" s="5">
        <f t="shared" si="29"/>
        <v>22.9</v>
      </c>
      <c r="L240" s="5">
        <f t="shared" si="30"/>
        <v>7.241615841785588</v>
      </c>
      <c r="M240" s="5">
        <f t="shared" si="31"/>
        <v>2.29</v>
      </c>
    </row>
    <row r="241" spans="1:13" ht="12.75">
      <c r="A241" s="4">
        <v>23</v>
      </c>
      <c r="B241" s="5">
        <f t="shared" si="24"/>
        <v>16.263455967290593</v>
      </c>
      <c r="C241" s="5">
        <f t="shared" si="25"/>
        <v>5.142956348249516</v>
      </c>
      <c r="D241" s="5">
        <f t="shared" si="26"/>
        <v>1.6263455967290592</v>
      </c>
      <c r="E241" s="5">
        <f t="shared" si="27"/>
        <v>0.5142956348249516</v>
      </c>
      <c r="F241" s="5">
        <f>$O$3+($O$2-$O$3)*ERFC(B241)</f>
        <v>0.05</v>
      </c>
      <c r="G241" s="5">
        <f>$O$3+($O$2-$O$3)*ERFC(C241)</f>
        <v>0.050000000000122835</v>
      </c>
      <c r="H241" s="5">
        <f>$O$3+($O$2-$O$3)*ERFC(D241)</f>
        <v>0.057506877852598864</v>
      </c>
      <c r="I241" s="5">
        <f>$O$3+($O$2-$O$3)*ERFC(E241)</f>
        <v>0.21345965528809596</v>
      </c>
      <c r="J241" s="5">
        <f t="shared" si="28"/>
        <v>72.73238618387272</v>
      </c>
      <c r="K241" s="5">
        <f t="shared" si="29"/>
        <v>23</v>
      </c>
      <c r="L241" s="5">
        <f t="shared" si="30"/>
        <v>7.273238618387273</v>
      </c>
      <c r="M241" s="5">
        <f t="shared" si="31"/>
        <v>2.3000000000000003</v>
      </c>
    </row>
    <row r="242" spans="1:13" ht="12.75">
      <c r="A242" s="4">
        <v>23.1</v>
      </c>
      <c r="B242" s="5">
        <f t="shared" si="24"/>
        <v>16.334166645409248</v>
      </c>
      <c r="C242" s="5">
        <f t="shared" si="25"/>
        <v>5.165317028024514</v>
      </c>
      <c r="D242" s="5">
        <f t="shared" si="26"/>
        <v>1.6334166645409247</v>
      </c>
      <c r="E242" s="5">
        <f t="shared" si="27"/>
        <v>0.5165317028024514</v>
      </c>
      <c r="F242" s="5">
        <f>$O$3+($O$2-$O$3)*ERFC(B242)</f>
        <v>0.05</v>
      </c>
      <c r="G242" s="5">
        <f>$O$3+($O$2-$O$3)*ERFC(C242)</f>
        <v>0.05000000000009715</v>
      </c>
      <c r="H242" s="5">
        <f>$O$3+($O$2-$O$3)*ERFC(D242)</f>
        <v>0.05731085470770115</v>
      </c>
      <c r="I242" s="5">
        <f>$O$3+($O$2-$O$3)*ERFC(E242)</f>
        <v>0.21278257977020681</v>
      </c>
      <c r="J242" s="5">
        <f t="shared" si="28"/>
        <v>73.04861394988956</v>
      </c>
      <c r="K242" s="5">
        <f t="shared" si="29"/>
        <v>23.1</v>
      </c>
      <c r="L242" s="5">
        <f t="shared" si="30"/>
        <v>7.304861394988957</v>
      </c>
      <c r="M242" s="5">
        <f t="shared" si="31"/>
        <v>2.31</v>
      </c>
    </row>
    <row r="243" spans="1:13" ht="12.75">
      <c r="A243" s="4">
        <v>23.2</v>
      </c>
      <c r="B243" s="5">
        <f t="shared" si="24"/>
        <v>16.404877323527902</v>
      </c>
      <c r="C243" s="5">
        <f t="shared" si="25"/>
        <v>5.187677707799511</v>
      </c>
      <c r="D243" s="5">
        <f t="shared" si="26"/>
        <v>1.6404877323527902</v>
      </c>
      <c r="E243" s="5">
        <f t="shared" si="27"/>
        <v>0.5187677707799512</v>
      </c>
      <c r="F243" s="5">
        <f>$O$3+($O$2-$O$3)*ERFC(B243)</f>
        <v>0.05</v>
      </c>
      <c r="G243" s="5">
        <f>$O$3+($O$2-$O$3)*ERFC(C243)</f>
        <v>0.05000000000007675</v>
      </c>
      <c r="H243" s="5">
        <f>$O$3+($O$2-$O$3)*ERFC(D243)</f>
        <v>0.05711930776570865</v>
      </c>
      <c r="I243" s="5">
        <f>$O$3+($O$2-$O$3)*ERFC(E243)</f>
        <v>0.21210706649411543</v>
      </c>
      <c r="J243" s="5">
        <f t="shared" si="28"/>
        <v>73.3648417159064</v>
      </c>
      <c r="K243" s="5">
        <f t="shared" si="29"/>
        <v>23.2</v>
      </c>
      <c r="L243" s="5">
        <f t="shared" si="30"/>
        <v>7.33648417159064</v>
      </c>
      <c r="M243" s="5">
        <f t="shared" si="31"/>
        <v>2.32</v>
      </c>
    </row>
    <row r="244" spans="1:13" ht="12.75">
      <c r="A244" s="4">
        <v>23.3</v>
      </c>
      <c r="B244" s="5">
        <f t="shared" si="24"/>
        <v>16.475588001646557</v>
      </c>
      <c r="C244" s="5">
        <f t="shared" si="25"/>
        <v>5.21003838757451</v>
      </c>
      <c r="D244" s="5">
        <f t="shared" si="26"/>
        <v>1.6475588001646557</v>
      </c>
      <c r="E244" s="5">
        <f t="shared" si="27"/>
        <v>0.521003838757451</v>
      </c>
      <c r="F244" s="5">
        <f>$O$3+($O$2-$O$3)*ERFC(B244)</f>
        <v>0.05</v>
      </c>
      <c r="G244" s="5">
        <f>$O$3+($O$2-$O$3)*ERFC(C244)</f>
        <v>0.05000000000006058</v>
      </c>
      <c r="H244" s="5">
        <f>$O$3+($O$2-$O$3)*ERFC(D244)</f>
        <v>0.05693215352809737</v>
      </c>
      <c r="I244" s="5">
        <f>$O$3+($O$2-$O$3)*ERFC(E244)</f>
        <v>0.2114331185949247</v>
      </c>
      <c r="J244" s="5">
        <f t="shared" si="28"/>
        <v>73.68106948192323</v>
      </c>
      <c r="K244" s="5">
        <f t="shared" si="29"/>
        <v>23.3</v>
      </c>
      <c r="L244" s="5">
        <f t="shared" si="30"/>
        <v>7.368106948192324</v>
      </c>
      <c r="M244" s="5">
        <f t="shared" si="31"/>
        <v>2.33</v>
      </c>
    </row>
    <row r="245" spans="1:13" ht="12.75">
      <c r="A245" s="4">
        <v>23.4</v>
      </c>
      <c r="B245" s="5">
        <f t="shared" si="24"/>
        <v>16.54629867976521</v>
      </c>
      <c r="C245" s="5">
        <f t="shared" si="25"/>
        <v>5.232399067349507</v>
      </c>
      <c r="D245" s="5">
        <f t="shared" si="26"/>
        <v>1.654629867976521</v>
      </c>
      <c r="E245" s="5">
        <f t="shared" si="27"/>
        <v>0.5232399067349507</v>
      </c>
      <c r="F245" s="5">
        <f>$O$3+($O$2-$O$3)*ERFC(B245)</f>
        <v>0.05</v>
      </c>
      <c r="G245" s="5">
        <f>$O$3+($O$2-$O$3)*ERFC(C245)</f>
        <v>0.050000000000047756</v>
      </c>
      <c r="H245" s="5">
        <f>$O$3+($O$2-$O$3)*ERFC(D245)</f>
        <v>0.05674930954281468</v>
      </c>
      <c r="I245" s="5">
        <f>$O$3+($O$2-$O$3)*ERFC(E245)</f>
        <v>0.210760739169212</v>
      </c>
      <c r="J245" s="5">
        <f t="shared" si="28"/>
        <v>73.99729724794007</v>
      </c>
      <c r="K245" s="5">
        <f t="shared" si="29"/>
        <v>23.4</v>
      </c>
      <c r="L245" s="5">
        <f t="shared" si="30"/>
        <v>7.399729724794008</v>
      </c>
      <c r="M245" s="5">
        <f t="shared" si="31"/>
        <v>2.34</v>
      </c>
    </row>
    <row r="246" spans="1:13" ht="12.75">
      <c r="A246" s="4">
        <v>23.5</v>
      </c>
      <c r="B246" s="5">
        <f t="shared" si="24"/>
        <v>16.617009357883866</v>
      </c>
      <c r="C246" s="5">
        <f t="shared" si="25"/>
        <v>5.254759747124505</v>
      </c>
      <c r="D246" s="5">
        <f t="shared" si="26"/>
        <v>1.6617009357883865</v>
      </c>
      <c r="E246" s="5">
        <f t="shared" si="27"/>
        <v>0.5254759747124506</v>
      </c>
      <c r="F246" s="5">
        <f>$O$3+($O$2-$O$3)*ERFC(B246)</f>
        <v>0.05</v>
      </c>
      <c r="G246" s="5">
        <f>$O$3+($O$2-$O$3)*ERFC(C246)</f>
        <v>0.05000000000003762</v>
      </c>
      <c r="H246" s="5">
        <f>$O$3+($O$2-$O$3)*ERFC(D246)</f>
        <v>0.0565706944046757</v>
      </c>
      <c r="I246" s="5">
        <f>$O$3+($O$2-$O$3)*ERFC(E246)</f>
        <v>0.21008993127502584</v>
      </c>
      <c r="J246" s="5">
        <f t="shared" si="28"/>
        <v>74.3135250139569</v>
      </c>
      <c r="K246" s="5">
        <f t="shared" si="29"/>
        <v>23.5</v>
      </c>
      <c r="L246" s="5">
        <f t="shared" si="30"/>
        <v>7.431352501395692</v>
      </c>
      <c r="M246" s="5">
        <f t="shared" si="31"/>
        <v>2.35</v>
      </c>
    </row>
    <row r="247" spans="1:13" ht="12.75">
      <c r="A247" s="4">
        <v>23.6</v>
      </c>
      <c r="B247" s="5">
        <f t="shared" si="24"/>
        <v>16.68772003600252</v>
      </c>
      <c r="C247" s="5">
        <f t="shared" si="25"/>
        <v>5.277120426899503</v>
      </c>
      <c r="D247" s="5">
        <f t="shared" si="26"/>
        <v>1.6687720036002522</v>
      </c>
      <c r="E247" s="5">
        <f t="shared" si="27"/>
        <v>0.5277120426899504</v>
      </c>
      <c r="F247" s="5">
        <f>$O$3+($O$2-$O$3)*ERFC(B247)</f>
        <v>0.05</v>
      </c>
      <c r="G247" s="5">
        <f>$O$3+($O$2-$O$3)*ERFC(C247)</f>
        <v>0.05000000000002961</v>
      </c>
      <c r="H247" s="5">
        <f>$O$3+($O$2-$O$3)*ERFC(D247)</f>
        <v>0.05639622775533729</v>
      </c>
      <c r="I247" s="5">
        <f>$O$3+($O$2-$O$3)*ERFC(E247)</f>
        <v>0.20942069793188517</v>
      </c>
      <c r="J247" s="5">
        <f t="shared" si="28"/>
        <v>74.62975277997376</v>
      </c>
      <c r="K247" s="5">
        <f t="shared" si="29"/>
        <v>23.6</v>
      </c>
      <c r="L247" s="5">
        <f t="shared" si="30"/>
        <v>7.4629752779973755</v>
      </c>
      <c r="M247" s="5">
        <f t="shared" si="31"/>
        <v>2.3600000000000003</v>
      </c>
    </row>
    <row r="248" spans="1:13" ht="12.75">
      <c r="A248" s="4">
        <v>23.7</v>
      </c>
      <c r="B248" s="5">
        <f t="shared" si="24"/>
        <v>16.758430714121175</v>
      </c>
      <c r="C248" s="5">
        <f t="shared" si="25"/>
        <v>5.299481106674501</v>
      </c>
      <c r="D248" s="5">
        <f t="shared" si="26"/>
        <v>1.6758430714121175</v>
      </c>
      <c r="E248" s="5">
        <f t="shared" si="27"/>
        <v>0.5299481106674501</v>
      </c>
      <c r="F248" s="5">
        <f>$O$3+($O$2-$O$3)*ERFC(B248)</f>
        <v>0.05</v>
      </c>
      <c r="G248" s="5">
        <f>$O$3+($O$2-$O$3)*ERFC(C248)</f>
        <v>0.050000000000023276</v>
      </c>
      <c r="H248" s="5">
        <f>$O$3+($O$2-$O$3)*ERFC(D248)</f>
        <v>0.05622583028285863</v>
      </c>
      <c r="I248" s="5">
        <f>$O$3+($O$2-$O$3)*ERFC(E248)</f>
        <v>0.2087530421207794</v>
      </c>
      <c r="J248" s="5">
        <f t="shared" si="28"/>
        <v>74.94598054599058</v>
      </c>
      <c r="K248" s="5">
        <f t="shared" si="29"/>
        <v>23.7</v>
      </c>
      <c r="L248" s="5">
        <f t="shared" si="30"/>
        <v>7.494598054599059</v>
      </c>
      <c r="M248" s="5">
        <f t="shared" si="31"/>
        <v>2.37</v>
      </c>
    </row>
    <row r="249" spans="1:13" ht="12.75">
      <c r="A249" s="4">
        <v>23.8</v>
      </c>
      <c r="B249" s="5">
        <f t="shared" si="24"/>
        <v>16.82914139223983</v>
      </c>
      <c r="C249" s="5">
        <f t="shared" si="25"/>
        <v>5.321841786449499</v>
      </c>
      <c r="D249" s="5">
        <f t="shared" si="26"/>
        <v>1.682914139223983</v>
      </c>
      <c r="E249" s="5">
        <f t="shared" si="27"/>
        <v>0.5321841786449499</v>
      </c>
      <c r="F249" s="5">
        <f>$O$3+($O$2-$O$3)*ERFC(B249)</f>
        <v>0.05</v>
      </c>
      <c r="G249" s="5">
        <f>$O$3+($O$2-$O$3)*ERFC(C249)</f>
        <v>0.050000000000018266</v>
      </c>
      <c r="H249" s="5">
        <f>$O$3+($O$2-$O$3)*ERFC(D249)</f>
        <v>0.056059423720858696</v>
      </c>
      <c r="I249" s="5">
        <f>$O$3+($O$2-$O$3)*ERFC(E249)</f>
        <v>0.2080869667841697</v>
      </c>
      <c r="J249" s="5">
        <f t="shared" si="28"/>
        <v>75.26220831200743</v>
      </c>
      <c r="K249" s="5">
        <f t="shared" si="29"/>
        <v>23.8</v>
      </c>
      <c r="L249" s="5">
        <f t="shared" si="30"/>
        <v>7.526220831200743</v>
      </c>
      <c r="M249" s="5">
        <f t="shared" si="31"/>
        <v>2.3800000000000003</v>
      </c>
    </row>
    <row r="250" spans="1:13" ht="12.75">
      <c r="A250" s="4">
        <v>23.9</v>
      </c>
      <c r="B250" s="5">
        <f t="shared" si="24"/>
        <v>16.899852070358484</v>
      </c>
      <c r="C250" s="5">
        <f t="shared" si="25"/>
        <v>5.3442024662244965</v>
      </c>
      <c r="D250" s="5">
        <f t="shared" si="26"/>
        <v>1.6899852070358483</v>
      </c>
      <c r="E250" s="5">
        <f t="shared" si="27"/>
        <v>0.5344202466224497</v>
      </c>
      <c r="F250" s="5">
        <f>$O$3+($O$2-$O$3)*ERFC(B250)</f>
        <v>0.05</v>
      </c>
      <c r="G250" s="5">
        <f>$O$3+($O$2-$O$3)*ERFC(C250)</f>
        <v>0.05000000000001434</v>
      </c>
      <c r="H250" s="5">
        <f>$O$3+($O$2-$O$3)*ERFC(D250)</f>
        <v>0.055896930847280625</v>
      </c>
      <c r="I250" s="5">
        <f>$O$3+($O$2-$O$3)*ERFC(E250)</f>
        <v>0.20742247482599357</v>
      </c>
      <c r="J250" s="5">
        <f t="shared" si="28"/>
        <v>75.57843607802425</v>
      </c>
      <c r="K250" s="5">
        <f t="shared" si="29"/>
        <v>23.9</v>
      </c>
      <c r="L250" s="5">
        <f t="shared" si="30"/>
        <v>7.557843607802426</v>
      </c>
      <c r="M250" s="5">
        <f t="shared" si="31"/>
        <v>2.39</v>
      </c>
    </row>
    <row r="251" spans="1:13" ht="12.75">
      <c r="A251" s="4">
        <v>24</v>
      </c>
      <c r="B251" s="5">
        <f t="shared" si="24"/>
        <v>16.97056274847714</v>
      </c>
      <c r="C251" s="5">
        <f t="shared" si="25"/>
        <v>5.366563145999495</v>
      </c>
      <c r="D251" s="5">
        <f t="shared" si="26"/>
        <v>1.697056274847714</v>
      </c>
      <c r="E251" s="5">
        <f t="shared" si="27"/>
        <v>0.5366563145999494</v>
      </c>
      <c r="F251" s="5">
        <f>$O$3+($O$2-$O$3)*ERFC(B251)</f>
        <v>0.05</v>
      </c>
      <c r="G251" s="5">
        <f>$O$3+($O$2-$O$3)*ERFC(C251)</f>
        <v>0.05000000000001123</v>
      </c>
      <c r="H251" s="5">
        <f>$O$3+($O$2-$O$3)*ERFC(D251)</f>
        <v>0.05573827548277207</v>
      </c>
      <c r="I251" s="5">
        <f>$O$3+($O$2-$O$3)*ERFC(E251)</f>
        <v>0.2067595691116686</v>
      </c>
      <c r="J251" s="5">
        <f t="shared" si="28"/>
        <v>75.8946638440411</v>
      </c>
      <c r="K251" s="5">
        <f t="shared" si="29"/>
        <v>24</v>
      </c>
      <c r="L251" s="5">
        <f t="shared" si="30"/>
        <v>7.58946638440411</v>
      </c>
      <c r="M251" s="5">
        <f t="shared" si="31"/>
        <v>2.4000000000000004</v>
      </c>
    </row>
    <row r="252" spans="1:13" ht="12.75">
      <c r="A252" s="4">
        <v>24.1</v>
      </c>
      <c r="B252" s="5">
        <f t="shared" si="24"/>
        <v>17.041273426595794</v>
      </c>
      <c r="C252" s="5">
        <f t="shared" si="25"/>
        <v>5.388923825774493</v>
      </c>
      <c r="D252" s="5">
        <f t="shared" si="26"/>
        <v>1.7041273426595795</v>
      </c>
      <c r="E252" s="5">
        <f t="shared" si="27"/>
        <v>0.5388923825774493</v>
      </c>
      <c r="F252" s="5">
        <f>$O$3+($O$2-$O$3)*ERFC(B252)</f>
        <v>0.05</v>
      </c>
      <c r="G252" s="5">
        <f>$O$3+($O$2-$O$3)*ERFC(C252)</f>
        <v>0.05000000000000882</v>
      </c>
      <c r="H252" s="5">
        <f>$O$3+($O$2-$O$3)*ERFC(D252)</f>
        <v>0.055583382488691824</v>
      </c>
      <c r="I252" s="5">
        <f>$O$3+($O$2-$O$3)*ERFC(E252)</f>
        <v>0.20609825246809954</v>
      </c>
      <c r="J252" s="5">
        <f t="shared" si="28"/>
        <v>76.21089161005794</v>
      </c>
      <c r="K252" s="5">
        <f t="shared" si="29"/>
        <v>24.1</v>
      </c>
      <c r="L252" s="5">
        <f t="shared" si="30"/>
        <v>7.621089161005795</v>
      </c>
      <c r="M252" s="5">
        <f t="shared" si="31"/>
        <v>2.41</v>
      </c>
    </row>
    <row r="253" spans="1:13" ht="12.75">
      <c r="A253" s="4">
        <v>24.2</v>
      </c>
      <c r="B253" s="5">
        <f t="shared" si="24"/>
        <v>17.11198410471445</v>
      </c>
      <c r="C253" s="5">
        <f t="shared" si="25"/>
        <v>5.4112845055494905</v>
      </c>
      <c r="D253" s="5">
        <f t="shared" si="26"/>
        <v>1.7111984104714448</v>
      </c>
      <c r="E253" s="5">
        <f t="shared" si="27"/>
        <v>0.5411284505549491</v>
      </c>
      <c r="F253" s="5">
        <f>$O$3+($O$2-$O$3)*ERFC(B253)</f>
        <v>0.05</v>
      </c>
      <c r="G253" s="5">
        <f>$O$3+($O$2-$O$3)*ERFC(C253)</f>
        <v>0.05000000000000688</v>
      </c>
      <c r="H253" s="5">
        <f>$O$3+($O$2-$O$3)*ERFC(D253)</f>
        <v>0.055432177764752295</v>
      </c>
      <c r="I253" s="5">
        <f>$O$3+($O$2-$O$3)*ERFC(E253)</f>
        <v>0.2054385276836866</v>
      </c>
      <c r="J253" s="5">
        <f t="shared" si="28"/>
        <v>76.52711937607477</v>
      </c>
      <c r="K253" s="5">
        <f t="shared" si="29"/>
        <v>24.2</v>
      </c>
      <c r="L253" s="5">
        <f t="shared" si="30"/>
        <v>7.652711937607478</v>
      </c>
      <c r="M253" s="5">
        <f t="shared" si="31"/>
        <v>2.42</v>
      </c>
    </row>
    <row r="254" spans="1:13" ht="12.75">
      <c r="A254" s="4">
        <v>24.3</v>
      </c>
      <c r="B254" s="5">
        <f t="shared" si="24"/>
        <v>17.182694782833103</v>
      </c>
      <c r="C254" s="5">
        <f t="shared" si="25"/>
        <v>5.4336451853244885</v>
      </c>
      <c r="D254" s="5">
        <f t="shared" si="26"/>
        <v>1.7182694782833106</v>
      </c>
      <c r="E254" s="5">
        <f t="shared" si="27"/>
        <v>0.5433645185324489</v>
      </c>
      <c r="F254" s="5">
        <f>$O$3+($O$2-$O$3)*ERFC(B254)</f>
        <v>0.05</v>
      </c>
      <c r="G254" s="5">
        <f>$O$3+($O$2-$O$3)*ERFC(C254)</f>
        <v>0.0500000000000054</v>
      </c>
      <c r="H254" s="5">
        <f>$O$3+($O$2-$O$3)*ERFC(D254)</f>
        <v>0.055284588246307886</v>
      </c>
      <c r="I254" s="5">
        <f>$O$3+($O$2-$O$3)*ERFC(E254)</f>
        <v>0.2047803975083342</v>
      </c>
      <c r="J254" s="5">
        <f t="shared" si="28"/>
        <v>76.84334714209162</v>
      </c>
      <c r="K254" s="5">
        <f t="shared" si="29"/>
        <v>24.3</v>
      </c>
      <c r="L254" s="5">
        <f t="shared" si="30"/>
        <v>7.684334714209162</v>
      </c>
      <c r="M254" s="5">
        <f t="shared" si="31"/>
        <v>2.43</v>
      </c>
    </row>
    <row r="255" spans="1:13" ht="12.75">
      <c r="A255" s="4">
        <v>24.4</v>
      </c>
      <c r="B255" s="5">
        <f t="shared" si="24"/>
        <v>17.253405460951758</v>
      </c>
      <c r="C255" s="5">
        <f t="shared" si="25"/>
        <v>5.4560058650994865</v>
      </c>
      <c r="D255" s="5">
        <f t="shared" si="26"/>
        <v>1.7253405460951758</v>
      </c>
      <c r="E255" s="5">
        <f t="shared" si="27"/>
        <v>0.5456005865099486</v>
      </c>
      <c r="F255" s="5">
        <f>$O$3+($O$2-$O$3)*ERFC(B255)</f>
        <v>0.05</v>
      </c>
      <c r="G255" s="5">
        <f>$O$3+($O$2-$O$3)*ERFC(C255)</f>
        <v>0.0500000000000042</v>
      </c>
      <c r="H255" s="5">
        <f>$O$3+($O$2-$O$3)*ERFC(D255)</f>
        <v>0.05514054190129849</v>
      </c>
      <c r="I255" s="5">
        <f>$O$3+($O$2-$O$3)*ERFC(E255)</f>
        <v>0.20412386465346305</v>
      </c>
      <c r="J255" s="5">
        <f t="shared" si="28"/>
        <v>77.15957490810844</v>
      </c>
      <c r="K255" s="5">
        <f t="shared" si="29"/>
        <v>24.4</v>
      </c>
      <c r="L255" s="5">
        <f t="shared" si="30"/>
        <v>7.715957490810846</v>
      </c>
      <c r="M255" s="5">
        <f t="shared" si="31"/>
        <v>2.44</v>
      </c>
    </row>
    <row r="256" spans="1:13" ht="12.75">
      <c r="A256" s="4">
        <v>24.5</v>
      </c>
      <c r="B256" s="5">
        <f t="shared" si="24"/>
        <v>17.324116139070412</v>
      </c>
      <c r="C256" s="5">
        <f t="shared" si="25"/>
        <v>5.4783665448744845</v>
      </c>
      <c r="D256" s="5">
        <f t="shared" si="26"/>
        <v>1.7324116139070413</v>
      </c>
      <c r="E256" s="5">
        <f t="shared" si="27"/>
        <v>0.5478366544874484</v>
      </c>
      <c r="F256" s="5">
        <f>$O$3+($O$2-$O$3)*ERFC(B256)</f>
        <v>0.05</v>
      </c>
      <c r="G256" s="5">
        <f>$O$3+($O$2-$O$3)*ERFC(C256)</f>
        <v>0.050000000000003264</v>
      </c>
      <c r="H256" s="5">
        <f>$O$3+($O$2-$O$3)*ERFC(D256)</f>
        <v>0.05499996816838346</v>
      </c>
      <c r="I256" s="5">
        <f>$O$3+($O$2-$O$3)*ERFC(E256)</f>
        <v>0.20346893179202158</v>
      </c>
      <c r="J256" s="5">
        <f t="shared" si="28"/>
        <v>77.47580267412529</v>
      </c>
      <c r="K256" s="5">
        <f t="shared" si="29"/>
        <v>24.5</v>
      </c>
      <c r="L256" s="5">
        <f t="shared" si="30"/>
        <v>7.74758026741253</v>
      </c>
      <c r="M256" s="5">
        <f t="shared" si="31"/>
        <v>2.45</v>
      </c>
    </row>
    <row r="257" spans="1:13" ht="12.75">
      <c r="A257" s="4">
        <v>24.6</v>
      </c>
      <c r="B257" s="5">
        <f t="shared" si="24"/>
        <v>17.39482681718907</v>
      </c>
      <c r="C257" s="5">
        <f t="shared" si="25"/>
        <v>5.5007272246494825</v>
      </c>
      <c r="D257" s="5">
        <f t="shared" si="26"/>
        <v>1.7394826817189069</v>
      </c>
      <c r="E257" s="5">
        <f t="shared" si="27"/>
        <v>0.5500727224649483</v>
      </c>
      <c r="F257" s="5">
        <f>$O$3+($O$2-$O$3)*ERFC(B257)</f>
        <v>0.05</v>
      </c>
      <c r="G257" s="5">
        <f>$O$3+($O$2-$O$3)*ERFC(C257)</f>
        <v>0.05000000000000257</v>
      </c>
      <c r="H257" s="5">
        <f>$O$3+($O$2-$O$3)*ERFC(D257)</f>
        <v>0.05486279615112151</v>
      </c>
      <c r="I257" s="5">
        <f>$O$3+($O$2-$O$3)*ERFC(E257)</f>
        <v>0.20281560155850176</v>
      </c>
      <c r="J257" s="5">
        <f t="shared" si="28"/>
        <v>77.79203044014213</v>
      </c>
      <c r="K257" s="5">
        <f t="shared" si="29"/>
        <v>24.6</v>
      </c>
      <c r="L257" s="5">
        <f t="shared" si="30"/>
        <v>7.7792030440142135</v>
      </c>
      <c r="M257" s="5">
        <f t="shared" si="31"/>
        <v>2.4600000000000004</v>
      </c>
    </row>
    <row r="258" spans="1:13" ht="12.75">
      <c r="A258" s="4">
        <v>24.7</v>
      </c>
      <c r="B258" s="5">
        <f t="shared" si="24"/>
        <v>17.46553749530772</v>
      </c>
      <c r="C258" s="5">
        <f t="shared" si="25"/>
        <v>5.5230879044244805</v>
      </c>
      <c r="D258" s="5">
        <f t="shared" si="26"/>
        <v>1.7465537495307724</v>
      </c>
      <c r="E258" s="5">
        <f t="shared" si="27"/>
        <v>0.552308790442448</v>
      </c>
      <c r="F258" s="5">
        <f>$O$3+($O$2-$O$3)*ERFC(B258)</f>
        <v>0.05</v>
      </c>
      <c r="G258" s="5">
        <f>$O$3+($O$2-$O$3)*ERFC(C258)</f>
        <v>0.05000000000000199</v>
      </c>
      <c r="H258" s="5">
        <f>$O$3+($O$2-$O$3)*ERFC(D258)</f>
        <v>0.05472895737401944</v>
      </c>
      <c r="I258" s="5">
        <f>$O$3+($O$2-$O$3)*ERFC(E258)</f>
        <v>0.20216387405364672</v>
      </c>
      <c r="J258" s="5">
        <f t="shared" si="28"/>
        <v>78.10825820615896</v>
      </c>
      <c r="K258" s="5">
        <f t="shared" si="29"/>
        <v>24.7</v>
      </c>
      <c r="L258" s="5">
        <f t="shared" si="30"/>
        <v>7.810825820615897</v>
      </c>
      <c r="M258" s="5">
        <f t="shared" si="31"/>
        <v>2.47</v>
      </c>
    </row>
    <row r="259" spans="1:13" ht="12.75">
      <c r="A259" s="4">
        <v>24.8</v>
      </c>
      <c r="B259" s="5">
        <f aca="true" t="shared" si="32" ref="B259:B322">(A259/(2*($O$4*0.1)^0.5))</f>
        <v>17.53624817342638</v>
      </c>
      <c r="C259" s="5">
        <f aca="true" t="shared" si="33" ref="C259:C322">(A259/(2*($O$4*1)^0.5))</f>
        <v>5.5454485841994785</v>
      </c>
      <c r="D259" s="5">
        <f aca="true" t="shared" si="34" ref="D259:D322">(A259/(2*($O$4*10)^0.5))</f>
        <v>1.7536248173426379</v>
      </c>
      <c r="E259" s="5">
        <f aca="true" t="shared" si="35" ref="E259:E322">(A259/(2*($O$4*100)^0.5))</f>
        <v>0.5545448584199478</v>
      </c>
      <c r="F259" s="5">
        <f>$O$3+($O$2-$O$3)*ERFC(B259)</f>
        <v>0.05</v>
      </c>
      <c r="G259" s="5">
        <f>$O$3+($O$2-$O$3)*ERFC(C259)</f>
        <v>0.05000000000000156</v>
      </c>
      <c r="H259" s="5">
        <f>$O$3+($O$2-$O$3)*ERFC(D259)</f>
        <v>0.05459838389800867</v>
      </c>
      <c r="I259" s="5">
        <f>$O$3+($O$2-$O$3)*ERFC(E259)</f>
        <v>0.2015137566763412</v>
      </c>
      <c r="J259" s="5">
        <f aca="true" t="shared" si="36" ref="J259:J322">+A259*0.1^-0.5</f>
        <v>78.4244859721758</v>
      </c>
      <c r="K259" s="5">
        <f aca="true" t="shared" si="37" ref="K259:K322">+A259*1^-0.5</f>
        <v>24.8</v>
      </c>
      <c r="L259" s="5">
        <f aca="true" t="shared" si="38" ref="L259:L322">+A259*10^-0.5</f>
        <v>7.842448597217581</v>
      </c>
      <c r="M259" s="5">
        <f aca="true" t="shared" si="39" ref="M259:M322">+A259*100^-0.5</f>
        <v>2.4800000000000004</v>
      </c>
    </row>
    <row r="260" spans="1:13" ht="12.75">
      <c r="A260" s="4">
        <v>24.9</v>
      </c>
      <c r="B260" s="5">
        <f t="shared" si="32"/>
        <v>17.60695885154503</v>
      </c>
      <c r="C260" s="5">
        <f t="shared" si="33"/>
        <v>5.567809263974476</v>
      </c>
      <c r="D260" s="5">
        <f t="shared" si="34"/>
        <v>1.7606958851545031</v>
      </c>
      <c r="E260" s="5">
        <f t="shared" si="35"/>
        <v>0.5567809263974476</v>
      </c>
      <c r="F260" s="5">
        <f>$O$3+($O$2-$O$3)*ERFC(B260)</f>
        <v>0.05</v>
      </c>
      <c r="G260" s="5">
        <f>$O$3+($O$2-$O$3)*ERFC(C260)</f>
        <v>0.05000000000000121</v>
      </c>
      <c r="H260" s="5">
        <f>$O$3+($O$2-$O$3)*ERFC(D260)</f>
        <v>0.05447100879651368</v>
      </c>
      <c r="I260" s="5">
        <f>$O$3+($O$2-$O$3)*ERFC(E260)</f>
        <v>0.2008652495916246</v>
      </c>
      <c r="J260" s="5">
        <f t="shared" si="36"/>
        <v>78.74071373819264</v>
      </c>
      <c r="K260" s="5">
        <f t="shared" si="37"/>
        <v>24.9</v>
      </c>
      <c r="L260" s="5">
        <f t="shared" si="38"/>
        <v>7.874071373819264</v>
      </c>
      <c r="M260" s="5">
        <f t="shared" si="39"/>
        <v>2.49</v>
      </c>
    </row>
    <row r="261" spans="1:13" ht="12.75">
      <c r="A261" s="4">
        <v>25</v>
      </c>
      <c r="B261" s="5">
        <f t="shared" si="32"/>
        <v>17.677669529663685</v>
      </c>
      <c r="C261" s="5">
        <f t="shared" si="33"/>
        <v>5.590169943749474</v>
      </c>
      <c r="D261" s="5">
        <f t="shared" si="34"/>
        <v>1.7677669529663687</v>
      </c>
      <c r="E261" s="5">
        <f t="shared" si="35"/>
        <v>0.5590169943749475</v>
      </c>
      <c r="F261" s="5">
        <f>$O$3+($O$2-$O$3)*ERFC(B261)</f>
        <v>0.05</v>
      </c>
      <c r="G261" s="5">
        <f>$O$3+($O$2-$O$3)*ERFC(C261)</f>
        <v>0.05000000000000093</v>
      </c>
      <c r="H261" s="5">
        <f>$O$3+($O$2-$O$3)*ERFC(D261)</f>
        <v>0.05434676615052947</v>
      </c>
      <c r="I261" s="5">
        <f>$O$3+($O$2-$O$3)*ERFC(E261)</f>
        <v>0.20021835527991771</v>
      </c>
      <c r="J261" s="5">
        <f t="shared" si="36"/>
        <v>79.05694150420948</v>
      </c>
      <c r="K261" s="5">
        <f t="shared" si="37"/>
        <v>25</v>
      </c>
      <c r="L261" s="5">
        <f t="shared" si="38"/>
        <v>7.905694150420948</v>
      </c>
      <c r="M261" s="5">
        <f t="shared" si="39"/>
        <v>2.5</v>
      </c>
    </row>
    <row r="262" spans="1:13" ht="12.75">
      <c r="A262" s="4">
        <v>25.1</v>
      </c>
      <c r="B262" s="5">
        <f t="shared" si="32"/>
        <v>17.748380207782343</v>
      </c>
      <c r="C262" s="5">
        <f t="shared" si="33"/>
        <v>5.6125306235244725</v>
      </c>
      <c r="D262" s="5">
        <f t="shared" si="34"/>
        <v>1.7748380207782344</v>
      </c>
      <c r="E262" s="5">
        <f t="shared" si="35"/>
        <v>0.5612530623524472</v>
      </c>
      <c r="F262" s="5">
        <f>$O$3+($O$2-$O$3)*ERFC(B262)</f>
        <v>0.05</v>
      </c>
      <c r="G262" s="5">
        <f>$O$3+($O$2-$O$3)*ERFC(C262)</f>
        <v>0.05000000000000074</v>
      </c>
      <c r="H262" s="5">
        <f>$O$3+($O$2-$O$3)*ERFC(D262)</f>
        <v>0.054225591043421985</v>
      </c>
      <c r="I262" s="5">
        <f>$O$3+($O$2-$O$3)*ERFC(E262)</f>
        <v>0.1995730761832593</v>
      </c>
      <c r="J262" s="5">
        <f t="shared" si="36"/>
        <v>79.37316927022631</v>
      </c>
      <c r="K262" s="5">
        <f t="shared" si="37"/>
        <v>25.1</v>
      </c>
      <c r="L262" s="5">
        <f t="shared" si="38"/>
        <v>7.937316927022633</v>
      </c>
      <c r="M262" s="5">
        <f t="shared" si="39"/>
        <v>2.5100000000000002</v>
      </c>
    </row>
    <row r="263" spans="1:13" ht="12.75">
      <c r="A263" s="4">
        <v>25.2</v>
      </c>
      <c r="B263" s="5">
        <f t="shared" si="32"/>
        <v>17.819090885900994</v>
      </c>
      <c r="C263" s="5">
        <f t="shared" si="33"/>
        <v>5.63489130329947</v>
      </c>
      <c r="D263" s="5">
        <f t="shared" si="34"/>
        <v>1.7819090885900997</v>
      </c>
      <c r="E263" s="5">
        <f t="shared" si="35"/>
        <v>0.563489130329947</v>
      </c>
      <c r="F263" s="5">
        <f>$O$3+($O$2-$O$3)*ERFC(B263)</f>
        <v>0.05</v>
      </c>
      <c r="G263" s="5">
        <f>$O$3+($O$2-$O$3)*ERFC(C263)</f>
        <v>0.050000000000000544</v>
      </c>
      <c r="H263" s="5">
        <f>$O$3+($O$2-$O$3)*ERFC(D263)</f>
        <v>0.054107419555460105</v>
      </c>
      <c r="I263" s="5">
        <f>$O$3+($O$2-$O$3)*ERFC(E263)</f>
        <v>0.19892941470532782</v>
      </c>
      <c r="J263" s="5">
        <f t="shared" si="36"/>
        <v>79.68939703624315</v>
      </c>
      <c r="K263" s="5">
        <f t="shared" si="37"/>
        <v>25.2</v>
      </c>
      <c r="L263" s="5">
        <f t="shared" si="38"/>
        <v>7.968939703624316</v>
      </c>
      <c r="M263" s="5">
        <f t="shared" si="39"/>
        <v>2.52</v>
      </c>
    </row>
    <row r="264" spans="1:13" ht="12.75">
      <c r="A264" s="4">
        <v>25.3</v>
      </c>
      <c r="B264" s="5">
        <f t="shared" si="32"/>
        <v>17.889801564019653</v>
      </c>
      <c r="C264" s="5">
        <f t="shared" si="33"/>
        <v>5.657251983074468</v>
      </c>
      <c r="D264" s="5">
        <f t="shared" si="34"/>
        <v>1.7889801564019652</v>
      </c>
      <c r="E264" s="5">
        <f t="shared" si="35"/>
        <v>0.5657251983074468</v>
      </c>
      <c r="F264" s="5">
        <f>$O$3+($O$2-$O$3)*ERFC(B264)</f>
        <v>0.05</v>
      </c>
      <c r="G264" s="5">
        <f>$O$3+($O$2-$O$3)*ERFC(C264)</f>
        <v>0.05000000000000043</v>
      </c>
      <c r="H264" s="5">
        <f>$O$3+($O$2-$O$3)*ERFC(D264)</f>
        <v>0.053992188758089414</v>
      </c>
      <c r="I264" s="5">
        <f>$O$3+($O$2-$O$3)*ERFC(E264)</f>
        <v>0.19828737321146617</v>
      </c>
      <c r="J264" s="5">
        <f t="shared" si="36"/>
        <v>80.00562480225999</v>
      </c>
      <c r="K264" s="5">
        <f t="shared" si="37"/>
        <v>25.3</v>
      </c>
      <c r="L264" s="5">
        <f t="shared" si="38"/>
        <v>8.000562480226</v>
      </c>
      <c r="M264" s="5">
        <f t="shared" si="39"/>
        <v>2.5300000000000002</v>
      </c>
    </row>
    <row r="265" spans="1:13" ht="12.75">
      <c r="A265" s="4">
        <v>25.4</v>
      </c>
      <c r="B265" s="5">
        <f t="shared" si="32"/>
        <v>17.960512242138304</v>
      </c>
      <c r="C265" s="5">
        <f t="shared" si="33"/>
        <v>5.679612662849466</v>
      </c>
      <c r="D265" s="5">
        <f t="shared" si="34"/>
        <v>1.7960512242138305</v>
      </c>
      <c r="E265" s="5">
        <f t="shared" si="35"/>
        <v>0.5679612662849465</v>
      </c>
      <c r="F265" s="5">
        <f>$O$3+($O$2-$O$3)*ERFC(B265)</f>
        <v>0.05</v>
      </c>
      <c r="G265" s="5">
        <f>$O$3+($O$2-$O$3)*ERFC(C265)</f>
        <v>0.05000000000000035</v>
      </c>
      <c r="H265" s="5">
        <f>$O$3+($O$2-$O$3)*ERFC(D265)</f>
        <v>0.05387983670795615</v>
      </c>
      <c r="I265" s="5">
        <f>$O$3+($O$2-$O$3)*ERFC(E265)</f>
        <v>0.1976469540287069</v>
      </c>
      <c r="J265" s="5">
        <f t="shared" si="36"/>
        <v>80.32185256827682</v>
      </c>
      <c r="K265" s="5">
        <f t="shared" si="37"/>
        <v>25.4</v>
      </c>
      <c r="L265" s="5">
        <f t="shared" si="38"/>
        <v>8.032185256827683</v>
      </c>
      <c r="M265" s="5">
        <f t="shared" si="39"/>
        <v>2.54</v>
      </c>
    </row>
    <row r="266" spans="1:13" ht="12.75">
      <c r="A266" s="4">
        <v>25.5</v>
      </c>
      <c r="B266" s="5">
        <f t="shared" si="32"/>
        <v>18.031222920256962</v>
      </c>
      <c r="C266" s="5">
        <f t="shared" si="33"/>
        <v>5.701973342624464</v>
      </c>
      <c r="D266" s="5">
        <f t="shared" si="34"/>
        <v>1.8031222920256962</v>
      </c>
      <c r="E266" s="5">
        <f t="shared" si="35"/>
        <v>0.5701973342624463</v>
      </c>
      <c r="F266" s="5">
        <f>$O$3+($O$2-$O$3)*ERFC(B266)</f>
        <v>0.05</v>
      </c>
      <c r="G266" s="5">
        <f>$O$3+($O$2-$O$3)*ERFC(C266)</f>
        <v>0.05000000000000027</v>
      </c>
      <c r="H266" s="5">
        <f>$O$3+($O$2-$O$3)*ERFC(D266)</f>
        <v>0.05377030244069126</v>
      </c>
      <c r="I266" s="5">
        <f>$O$3+($O$2-$O$3)*ERFC(E266)</f>
        <v>0.1970081594457997</v>
      </c>
      <c r="J266" s="5">
        <f t="shared" si="36"/>
        <v>80.63808033429366</v>
      </c>
      <c r="K266" s="5">
        <f t="shared" si="37"/>
        <v>25.5</v>
      </c>
      <c r="L266" s="5">
        <f t="shared" si="38"/>
        <v>8.063808033429368</v>
      </c>
      <c r="M266" s="5">
        <f t="shared" si="39"/>
        <v>2.5500000000000003</v>
      </c>
    </row>
    <row r="267" spans="1:13" ht="12.75">
      <c r="A267" s="4">
        <v>25.6</v>
      </c>
      <c r="B267" s="5">
        <f t="shared" si="32"/>
        <v>18.101933598375616</v>
      </c>
      <c r="C267" s="5">
        <f t="shared" si="33"/>
        <v>5.724334022399462</v>
      </c>
      <c r="D267" s="5">
        <f t="shared" si="34"/>
        <v>1.8101933598375617</v>
      </c>
      <c r="E267" s="5">
        <f t="shared" si="35"/>
        <v>0.5724334022399462</v>
      </c>
      <c r="F267" s="5">
        <f>$O$3+($O$2-$O$3)*ERFC(B267)</f>
        <v>0.05</v>
      </c>
      <c r="G267" s="5">
        <f>$O$3+($O$2-$O$3)*ERFC(C267)</f>
        <v>0.0500000000000002</v>
      </c>
      <c r="H267" s="5">
        <f>$O$3+($O$2-$O$3)*ERFC(D267)</f>
        <v>0.05366352596446283</v>
      </c>
      <c r="I267" s="5">
        <f>$O$3+($O$2-$O$3)*ERFC(E267)</f>
        <v>0.1963709917132388</v>
      </c>
      <c r="J267" s="5">
        <f t="shared" si="36"/>
        <v>80.95430810031051</v>
      </c>
      <c r="K267" s="5">
        <f t="shared" si="37"/>
        <v>25.6</v>
      </c>
      <c r="L267" s="5">
        <f t="shared" si="38"/>
        <v>8.095430810031052</v>
      </c>
      <c r="M267" s="5">
        <f t="shared" si="39"/>
        <v>2.5600000000000005</v>
      </c>
    </row>
    <row r="268" spans="1:13" ht="12.75">
      <c r="A268" s="4">
        <v>25.7</v>
      </c>
      <c r="B268" s="5">
        <f t="shared" si="32"/>
        <v>18.17264427649427</v>
      </c>
      <c r="C268" s="5">
        <f t="shared" si="33"/>
        <v>5.746694702174459</v>
      </c>
      <c r="D268" s="5">
        <f t="shared" si="34"/>
        <v>1.817264427649427</v>
      </c>
      <c r="E268" s="5">
        <f t="shared" si="35"/>
        <v>0.5746694702174459</v>
      </c>
      <c r="F268" s="5">
        <f>$O$3+($O$2-$O$3)*ERFC(B268)</f>
        <v>0.05</v>
      </c>
      <c r="G268" s="5">
        <f>$O$3+($O$2-$O$3)*ERFC(C268)</f>
        <v>0.050000000000000155</v>
      </c>
      <c r="H268" s="5">
        <f>$O$3+($O$2-$O$3)*ERFC(D268)</f>
        <v>0.05355944825330638</v>
      </c>
      <c r="I268" s="5">
        <f>$O$3+($O$2-$O$3)*ERFC(E268)</f>
        <v>0.1957354530432937</v>
      </c>
      <c r="J268" s="5">
        <f t="shared" si="36"/>
        <v>81.27053586632734</v>
      </c>
      <c r="K268" s="5">
        <f t="shared" si="37"/>
        <v>25.7</v>
      </c>
      <c r="L268" s="5">
        <f t="shared" si="38"/>
        <v>8.127053586632735</v>
      </c>
      <c r="M268" s="5">
        <f t="shared" si="39"/>
        <v>2.5700000000000003</v>
      </c>
    </row>
    <row r="269" spans="1:13" ht="12.75">
      <c r="A269" s="4">
        <v>25.8</v>
      </c>
      <c r="B269" s="5">
        <f t="shared" si="32"/>
        <v>18.243354954612926</v>
      </c>
      <c r="C269" s="5">
        <f t="shared" si="33"/>
        <v>5.769055381949458</v>
      </c>
      <c r="D269" s="5">
        <f t="shared" si="34"/>
        <v>1.8243354954612927</v>
      </c>
      <c r="E269" s="5">
        <f t="shared" si="35"/>
        <v>0.5769055381949457</v>
      </c>
      <c r="F269" s="5">
        <f>$O$3+($O$2-$O$3)*ERFC(B269)</f>
        <v>0.05</v>
      </c>
      <c r="G269" s="5">
        <f>$O$3+($O$2-$O$3)*ERFC(C269)</f>
        <v>0.05000000000000012</v>
      </c>
      <c r="H269" s="5">
        <f>$O$3+($O$2-$O$3)*ERFC(D269)</f>
        <v>0.053458011240241764</v>
      </c>
      <c r="I269" s="5">
        <f>$O$3+($O$2-$O$3)*ERFC(E269)</f>
        <v>0.19510154561004012</v>
      </c>
      <c r="J269" s="5">
        <f t="shared" si="36"/>
        <v>81.58676363234419</v>
      </c>
      <c r="K269" s="5">
        <f t="shared" si="37"/>
        <v>25.8</v>
      </c>
      <c r="L269" s="5">
        <f t="shared" si="38"/>
        <v>8.158676363234418</v>
      </c>
      <c r="M269" s="5">
        <f t="shared" si="39"/>
        <v>2.58</v>
      </c>
    </row>
    <row r="270" spans="1:13" ht="12.75">
      <c r="A270" s="4">
        <v>25.9</v>
      </c>
      <c r="B270" s="5">
        <f t="shared" si="32"/>
        <v>18.31406563273158</v>
      </c>
      <c r="C270" s="5">
        <f t="shared" si="33"/>
        <v>5.791416061724455</v>
      </c>
      <c r="D270" s="5">
        <f t="shared" si="34"/>
        <v>1.831406563273158</v>
      </c>
      <c r="E270" s="5">
        <f t="shared" si="35"/>
        <v>0.5791416061724455</v>
      </c>
      <c r="F270" s="5">
        <f>$O$3+($O$2-$O$3)*ERFC(B270)</f>
        <v>0.05</v>
      </c>
      <c r="G270" s="5">
        <f>$O$3+($O$2-$O$3)*ERFC(C270)</f>
        <v>0.05000000000000008</v>
      </c>
      <c r="H270" s="5">
        <f>$O$3+($O$2-$O$3)*ERFC(D270)</f>
        <v>0.05335915781018541</v>
      </c>
      <c r="I270" s="5">
        <f>$O$3+($O$2-$O$3)*ERFC(E270)</f>
        <v>0.19446927154939325</v>
      </c>
      <c r="J270" s="5">
        <f t="shared" si="36"/>
        <v>81.90299139836101</v>
      </c>
      <c r="K270" s="5">
        <f t="shared" si="37"/>
        <v>25.9</v>
      </c>
      <c r="L270" s="5">
        <f t="shared" si="38"/>
        <v>8.190299139836101</v>
      </c>
      <c r="M270" s="5">
        <f t="shared" si="39"/>
        <v>2.59</v>
      </c>
    </row>
    <row r="271" spans="1:13" ht="12.75">
      <c r="A271" s="4">
        <v>26</v>
      </c>
      <c r="B271" s="5">
        <f t="shared" si="32"/>
        <v>18.384776310850235</v>
      </c>
      <c r="C271" s="5">
        <f t="shared" si="33"/>
        <v>5.813776741499453</v>
      </c>
      <c r="D271" s="5">
        <f t="shared" si="34"/>
        <v>1.8384776310850235</v>
      </c>
      <c r="E271" s="5">
        <f t="shared" si="35"/>
        <v>0.5813776741499453</v>
      </c>
      <c r="F271" s="5">
        <f>$O$3+($O$2-$O$3)*ERFC(B271)</f>
        <v>0.05</v>
      </c>
      <c r="G271" s="5">
        <f>$O$3+($O$2-$O$3)*ERFC(C271)</f>
        <v>0.05000000000000008</v>
      </c>
      <c r="H271" s="5">
        <f>$O$3+($O$2-$O$3)*ERFC(D271)</f>
        <v>0.053262831792666394</v>
      </c>
      <c r="I271" s="5">
        <f>$O$3+($O$2-$O$3)*ERFC(E271)</f>
        <v>0.19383863295914144</v>
      </c>
      <c r="J271" s="5">
        <f t="shared" si="36"/>
        <v>82.21921916437786</v>
      </c>
      <c r="K271" s="5">
        <f t="shared" si="37"/>
        <v>26</v>
      </c>
      <c r="L271" s="5">
        <f t="shared" si="38"/>
        <v>8.221921916437786</v>
      </c>
      <c r="M271" s="5">
        <f t="shared" si="39"/>
        <v>2.6</v>
      </c>
    </row>
    <row r="272" spans="1:13" ht="12.75">
      <c r="A272" s="4">
        <v>26.1</v>
      </c>
      <c r="B272" s="5">
        <f t="shared" si="32"/>
        <v>18.45548698896889</v>
      </c>
      <c r="C272" s="5">
        <f t="shared" si="33"/>
        <v>5.836137421274451</v>
      </c>
      <c r="D272" s="5">
        <f t="shared" si="34"/>
        <v>1.845548698896889</v>
      </c>
      <c r="E272" s="5">
        <f t="shared" si="35"/>
        <v>0.5836137421274451</v>
      </c>
      <c r="F272" s="5">
        <f>$O$3+($O$2-$O$3)*ERFC(B272)</f>
        <v>0.05</v>
      </c>
      <c r="G272" s="5">
        <f>$O$3+($O$2-$O$3)*ERFC(C272)</f>
        <v>0.050000000000000044</v>
      </c>
      <c r="H272" s="5">
        <f>$O$3+($O$2-$O$3)*ERFC(D272)</f>
        <v>0.05316897795435549</v>
      </c>
      <c r="I272" s="5">
        <f>$O$3+($O$2-$O$3)*ERFC(E272)</f>
        <v>0.19320963189898216</v>
      </c>
      <c r="J272" s="5">
        <f t="shared" si="36"/>
        <v>82.5354469303947</v>
      </c>
      <c r="K272" s="5">
        <f t="shared" si="37"/>
        <v>26.1</v>
      </c>
      <c r="L272" s="5">
        <f t="shared" si="38"/>
        <v>8.253544693039471</v>
      </c>
      <c r="M272" s="5">
        <f t="shared" si="39"/>
        <v>2.6100000000000003</v>
      </c>
    </row>
    <row r="273" spans="1:13" ht="12.75">
      <c r="A273" s="4">
        <v>26.2</v>
      </c>
      <c r="B273" s="5">
        <f t="shared" si="32"/>
        <v>18.526197667087544</v>
      </c>
      <c r="C273" s="5">
        <f t="shared" si="33"/>
        <v>5.858498101049449</v>
      </c>
      <c r="D273" s="5">
        <f t="shared" si="34"/>
        <v>1.8526197667087545</v>
      </c>
      <c r="E273" s="5">
        <f t="shared" si="35"/>
        <v>0.5858498101049449</v>
      </c>
      <c r="F273" s="5">
        <f>$O$3+($O$2-$O$3)*ERFC(B273)</f>
        <v>0.05</v>
      </c>
      <c r="G273" s="5">
        <f>$O$3+($O$2-$O$3)*ERFC(C273)</f>
        <v>0.050000000000000044</v>
      </c>
      <c r="H273" s="5">
        <f>$O$3+($O$2-$O$3)*ERFC(D273)</f>
        <v>0.0530775419914149</v>
      </c>
      <c r="I273" s="5">
        <f>$O$3+($O$2-$O$3)*ERFC(E273)</f>
        <v>0.19258227039055897</v>
      </c>
      <c r="J273" s="5">
        <f t="shared" si="36"/>
        <v>82.85167469641154</v>
      </c>
      <c r="K273" s="5">
        <f t="shared" si="37"/>
        <v>26.2</v>
      </c>
      <c r="L273" s="5">
        <f t="shared" si="38"/>
        <v>8.285167469641154</v>
      </c>
      <c r="M273" s="5">
        <f t="shared" si="39"/>
        <v>2.62</v>
      </c>
    </row>
    <row r="274" spans="1:13" ht="12.75">
      <c r="A274" s="4">
        <v>26.3</v>
      </c>
      <c r="B274" s="5">
        <f t="shared" si="32"/>
        <v>18.5969083452062</v>
      </c>
      <c r="C274" s="5">
        <f t="shared" si="33"/>
        <v>5.880858780824447</v>
      </c>
      <c r="D274" s="5">
        <f t="shared" si="34"/>
        <v>1.85969083452062</v>
      </c>
      <c r="E274" s="5">
        <f t="shared" si="35"/>
        <v>0.5880858780824447</v>
      </c>
      <c r="F274" s="5">
        <f>$O$3+($O$2-$O$3)*ERFC(B274)</f>
        <v>0.05</v>
      </c>
      <c r="G274" s="5">
        <f>$O$3+($O$2-$O$3)*ERFC(C274)</f>
        <v>0.050000000000000044</v>
      </c>
      <c r="H274" s="5">
        <f>$O$3+($O$2-$O$3)*ERFC(D274)</f>
        <v>0.05298847052167763</v>
      </c>
      <c r="I274" s="5">
        <f>$O$3+($O$2-$O$3)*ERFC(E274)</f>
        <v>0.1919565504175002</v>
      </c>
      <c r="J274" s="5">
        <f t="shared" si="36"/>
        <v>83.16790246242837</v>
      </c>
      <c r="K274" s="5">
        <f t="shared" si="37"/>
        <v>26.3</v>
      </c>
      <c r="L274" s="5">
        <f t="shared" si="38"/>
        <v>8.316790246242839</v>
      </c>
      <c r="M274" s="5">
        <f t="shared" si="39"/>
        <v>2.6300000000000003</v>
      </c>
    </row>
    <row r="275" spans="1:13" ht="12.75">
      <c r="A275" s="4">
        <v>26.4</v>
      </c>
      <c r="B275" s="5">
        <f t="shared" si="32"/>
        <v>18.667619023324853</v>
      </c>
      <c r="C275" s="5">
        <f t="shared" si="33"/>
        <v>5.903219460599444</v>
      </c>
      <c r="D275" s="5">
        <f t="shared" si="34"/>
        <v>1.8667619023324853</v>
      </c>
      <c r="E275" s="5">
        <f t="shared" si="35"/>
        <v>0.5903219460599444</v>
      </c>
      <c r="F275" s="5">
        <f>$O$3+($O$2-$O$3)*ERFC(B275)</f>
        <v>0.05</v>
      </c>
      <c r="G275" s="5">
        <f>$O$3+($O$2-$O$3)*ERFC(C275)</f>
        <v>0.050000000000000044</v>
      </c>
      <c r="H275" s="5">
        <f>$O$3+($O$2-$O$3)*ERFC(D275)</f>
        <v>0.052901711076664484</v>
      </c>
      <c r="I275" s="5">
        <f>$O$3+($O$2-$O$3)*ERFC(E275)</f>
        <v>0.19133247392545927</v>
      </c>
      <c r="J275" s="5">
        <f t="shared" si="36"/>
        <v>83.48413022844521</v>
      </c>
      <c r="K275" s="5">
        <f t="shared" si="37"/>
        <v>26.4</v>
      </c>
      <c r="L275" s="5">
        <f t="shared" si="38"/>
        <v>8.348413022844522</v>
      </c>
      <c r="M275" s="5">
        <f t="shared" si="39"/>
        <v>2.64</v>
      </c>
    </row>
    <row r="276" spans="1:13" ht="12.75">
      <c r="A276" s="4">
        <v>26.5</v>
      </c>
      <c r="B276" s="5">
        <f t="shared" si="32"/>
        <v>18.738329701443508</v>
      </c>
      <c r="C276" s="5">
        <f t="shared" si="33"/>
        <v>5.925580140374443</v>
      </c>
      <c r="D276" s="5">
        <f t="shared" si="34"/>
        <v>1.8738329701443508</v>
      </c>
      <c r="E276" s="5">
        <f t="shared" si="35"/>
        <v>0.5925580140374442</v>
      </c>
      <c r="F276" s="5">
        <f>$O$3+($O$2-$O$3)*ERFC(B276)</f>
        <v>0.05</v>
      </c>
      <c r="G276" s="5">
        <f>$O$3+($O$2-$O$3)*ERFC(C276)</f>
        <v>0.05</v>
      </c>
      <c r="H276" s="5">
        <f>$O$3+($O$2-$O$3)*ERFC(D276)</f>
        <v>0.05281721209344657</v>
      </c>
      <c r="I276" s="5">
        <f>$O$3+($O$2-$O$3)*ERFC(E276)</f>
        <v>0.19071004282215503</v>
      </c>
      <c r="J276" s="5">
        <f t="shared" si="36"/>
        <v>83.80035799446205</v>
      </c>
      <c r="K276" s="5">
        <f t="shared" si="37"/>
        <v>26.5</v>
      </c>
      <c r="L276" s="5">
        <f t="shared" si="38"/>
        <v>8.380035799446205</v>
      </c>
      <c r="M276" s="5">
        <f t="shared" si="39"/>
        <v>2.6500000000000004</v>
      </c>
    </row>
    <row r="277" spans="1:13" ht="12.75">
      <c r="A277" s="4">
        <v>26.6</v>
      </c>
      <c r="B277" s="5">
        <f t="shared" si="32"/>
        <v>18.809040379562163</v>
      </c>
      <c r="C277" s="5">
        <f t="shared" si="33"/>
        <v>5.947940820149441</v>
      </c>
      <c r="D277" s="5">
        <f t="shared" si="34"/>
        <v>1.8809040379562165</v>
      </c>
      <c r="E277" s="5">
        <f t="shared" si="35"/>
        <v>0.5947940820149441</v>
      </c>
      <c r="F277" s="5">
        <f>$O$3+($O$2-$O$3)*ERFC(B277)</f>
        <v>0.05</v>
      </c>
      <c r="G277" s="5">
        <f>$O$3+($O$2-$O$3)*ERFC(C277)</f>
        <v>0.05</v>
      </c>
      <c r="H277" s="5">
        <f>$O$3+($O$2-$O$3)*ERFC(D277)</f>
        <v>0.052734922906362156</v>
      </c>
      <c r="I277" s="5">
        <f>$O$3+($O$2-$O$3)*ERFC(E277)</f>
        <v>0.19008925897741558</v>
      </c>
      <c r="J277" s="5">
        <f t="shared" si="36"/>
        <v>84.11658576047888</v>
      </c>
      <c r="K277" s="5">
        <f t="shared" si="37"/>
        <v>26.6</v>
      </c>
      <c r="L277" s="5">
        <f t="shared" si="38"/>
        <v>8.41165857604789</v>
      </c>
      <c r="M277" s="5">
        <f t="shared" si="39"/>
        <v>2.66</v>
      </c>
    </row>
    <row r="278" spans="1:13" ht="12.75">
      <c r="A278" s="4">
        <v>26.7</v>
      </c>
      <c r="B278" s="5">
        <f t="shared" si="32"/>
        <v>18.879751057680817</v>
      </c>
      <c r="C278" s="5">
        <f t="shared" si="33"/>
        <v>5.970301499924438</v>
      </c>
      <c r="D278" s="5">
        <f t="shared" si="34"/>
        <v>1.8879751057680818</v>
      </c>
      <c r="E278" s="5">
        <f t="shared" si="35"/>
        <v>0.5970301499924439</v>
      </c>
      <c r="F278" s="5">
        <f>$O$3+($O$2-$O$3)*ERFC(B278)</f>
        <v>0.05</v>
      </c>
      <c r="G278" s="5">
        <f>$O$3+($O$2-$O$3)*ERFC(C278)</f>
        <v>0.05</v>
      </c>
      <c r="H278" s="5">
        <f>$O$3+($O$2-$O$3)*ERFC(D278)</f>
        <v>0.05265479373859461</v>
      </c>
      <c r="I278" s="5">
        <f>$O$3+($O$2-$O$3)*ERFC(E278)</f>
        <v>0.18947012422322212</v>
      </c>
      <c r="J278" s="5">
        <f t="shared" si="36"/>
        <v>84.43281352649572</v>
      </c>
      <c r="K278" s="5">
        <f t="shared" si="37"/>
        <v>26.7</v>
      </c>
      <c r="L278" s="5">
        <f t="shared" si="38"/>
        <v>8.443281352649572</v>
      </c>
      <c r="M278" s="5">
        <f t="shared" si="39"/>
        <v>2.67</v>
      </c>
    </row>
    <row r="279" spans="1:13" ht="12.75">
      <c r="A279" s="4">
        <v>26.8</v>
      </c>
      <c r="B279" s="5">
        <f t="shared" si="32"/>
        <v>18.950461735799472</v>
      </c>
      <c r="C279" s="5">
        <f t="shared" si="33"/>
        <v>5.992662179699436</v>
      </c>
      <c r="D279" s="5">
        <f t="shared" si="34"/>
        <v>1.8950461735799473</v>
      </c>
      <c r="E279" s="5">
        <f t="shared" si="35"/>
        <v>0.5992662179699436</v>
      </c>
      <c r="F279" s="5">
        <f>$O$3+($O$2-$O$3)*ERFC(B279)</f>
        <v>0.05</v>
      </c>
      <c r="G279" s="5">
        <f>$O$3+($O$2-$O$3)*ERFC(C279)</f>
        <v>0.05</v>
      </c>
      <c r="H279" s="5">
        <f>$O$3+($O$2-$O$3)*ERFC(D279)</f>
        <v>0.052576775693620105</v>
      </c>
      <c r="I279" s="5">
        <f>$O$3+($O$2-$O$3)*ERFC(E279)</f>
        <v>0.18885264035375443</v>
      </c>
      <c r="J279" s="5">
        <f t="shared" si="36"/>
        <v>84.74904129251256</v>
      </c>
      <c r="K279" s="5">
        <f t="shared" si="37"/>
        <v>26.8</v>
      </c>
      <c r="L279" s="5">
        <f t="shared" si="38"/>
        <v>8.474904129251257</v>
      </c>
      <c r="M279" s="5">
        <f t="shared" si="39"/>
        <v>2.68</v>
      </c>
    </row>
    <row r="280" spans="1:13" ht="12.75">
      <c r="A280" s="4">
        <v>26.9</v>
      </c>
      <c r="B280" s="5">
        <f t="shared" si="32"/>
        <v>19.021172413918126</v>
      </c>
      <c r="C280" s="5">
        <f t="shared" si="33"/>
        <v>6.015022859474434</v>
      </c>
      <c r="D280" s="5">
        <f t="shared" si="34"/>
        <v>1.9021172413918126</v>
      </c>
      <c r="E280" s="5">
        <f t="shared" si="35"/>
        <v>0.6015022859474434</v>
      </c>
      <c r="F280" s="5">
        <f>$O$3+($O$2-$O$3)*ERFC(B280)</f>
        <v>0.05</v>
      </c>
      <c r="G280" s="5">
        <f>$O$3+($O$2-$O$3)*ERFC(C280)</f>
        <v>0.05</v>
      </c>
      <c r="H280" s="5">
        <f>$O$3+($O$2-$O$3)*ERFC(D280)</f>
        <v>0.05250082074653242</v>
      </c>
      <c r="I280" s="5">
        <f>$O$3+($O$2-$O$3)*ERFC(E280)</f>
        <v>0.188236809125438</v>
      </c>
      <c r="J280" s="5">
        <f t="shared" si="36"/>
        <v>85.0652690585294</v>
      </c>
      <c r="K280" s="5">
        <f t="shared" si="37"/>
        <v>26.9</v>
      </c>
      <c r="L280" s="5">
        <f t="shared" si="38"/>
        <v>8.50652690585294</v>
      </c>
      <c r="M280" s="5">
        <f t="shared" si="39"/>
        <v>2.69</v>
      </c>
    </row>
    <row r="281" spans="1:13" ht="12.75">
      <c r="A281" s="4">
        <v>27</v>
      </c>
      <c r="B281" s="5">
        <f t="shared" si="32"/>
        <v>19.09188309203678</v>
      </c>
      <c r="C281" s="5">
        <f t="shared" si="33"/>
        <v>6.037383539249432</v>
      </c>
      <c r="D281" s="5">
        <f t="shared" si="34"/>
        <v>1.9091883092036783</v>
      </c>
      <c r="E281" s="5">
        <f t="shared" si="35"/>
        <v>0.6037383539249432</v>
      </c>
      <c r="F281" s="5">
        <f>$O$3+($O$2-$O$3)*ERFC(B281)</f>
        <v>0.05</v>
      </c>
      <c r="G281" s="5">
        <f>$O$3+($O$2-$O$3)*ERFC(C281)</f>
        <v>0.05</v>
      </c>
      <c r="H281" s="5">
        <f>$O$3+($O$2-$O$3)*ERFC(D281)</f>
        <v>0.05242688173525206</v>
      </c>
      <c r="I281" s="5">
        <f>$O$3+($O$2-$O$3)*ERFC(E281)</f>
        <v>0.18762263225699222</v>
      </c>
      <c r="J281" s="5">
        <f t="shared" si="36"/>
        <v>85.38149682454623</v>
      </c>
      <c r="K281" s="5">
        <f t="shared" si="37"/>
        <v>27</v>
      </c>
      <c r="L281" s="5">
        <f t="shared" si="38"/>
        <v>8.538149682454625</v>
      </c>
      <c r="M281" s="5">
        <f t="shared" si="39"/>
        <v>2.7</v>
      </c>
    </row>
    <row r="282" spans="1:13" ht="12.75">
      <c r="A282" s="4">
        <v>27.1</v>
      </c>
      <c r="B282" s="5">
        <f t="shared" si="32"/>
        <v>19.16259377015544</v>
      </c>
      <c r="C282" s="5">
        <f t="shared" si="33"/>
        <v>6.05974421902443</v>
      </c>
      <c r="D282" s="5">
        <f t="shared" si="34"/>
        <v>1.9162593770155438</v>
      </c>
      <c r="E282" s="5">
        <f t="shared" si="35"/>
        <v>0.605974421902443</v>
      </c>
      <c r="F282" s="5">
        <f>$O$3+($O$2-$O$3)*ERFC(B282)</f>
        <v>0.05</v>
      </c>
      <c r="G282" s="5">
        <f>$O$3+($O$2-$O$3)*ERFC(C282)</f>
        <v>0.05</v>
      </c>
      <c r="H282" s="5">
        <f>$O$3+($O$2-$O$3)*ERFC(D282)</f>
        <v>0.05235491235162748</v>
      </c>
      <c r="I282" s="5">
        <f>$O$3+($O$2-$O$3)*ERFC(E282)</f>
        <v>0.1870101114294806</v>
      </c>
      <c r="J282" s="5">
        <f t="shared" si="36"/>
        <v>85.69772459056308</v>
      </c>
      <c r="K282" s="5">
        <f t="shared" si="37"/>
        <v>27.1</v>
      </c>
      <c r="L282" s="5">
        <f t="shared" si="38"/>
        <v>8.569772459056308</v>
      </c>
      <c r="M282" s="5">
        <f t="shared" si="39"/>
        <v>2.7100000000000004</v>
      </c>
    </row>
    <row r="283" spans="1:13" ht="12.75">
      <c r="A283" s="4">
        <v>27.2</v>
      </c>
      <c r="B283" s="5">
        <f t="shared" si="32"/>
        <v>19.23330444827409</v>
      </c>
      <c r="C283" s="5">
        <f t="shared" si="33"/>
        <v>6.082104898799428</v>
      </c>
      <c r="D283" s="5">
        <f t="shared" si="34"/>
        <v>1.9233304448274091</v>
      </c>
      <c r="E283" s="5">
        <f t="shared" si="35"/>
        <v>0.6082104898799428</v>
      </c>
      <c r="F283" s="5">
        <f>$O$3+($O$2-$O$3)*ERFC(B283)</f>
        <v>0.05</v>
      </c>
      <c r="G283" s="5">
        <f>$O$3+($O$2-$O$3)*ERFC(C283)</f>
        <v>0.05</v>
      </c>
      <c r="H283" s="5">
        <f>$O$3+($O$2-$O$3)*ERFC(D283)</f>
        <v>0.0522848671324358</v>
      </c>
      <c r="I283" s="5">
        <f>$O$3+($O$2-$O$3)*ERFC(E283)</f>
        <v>0.18639924828636123</v>
      </c>
      <c r="J283" s="5">
        <f t="shared" si="36"/>
        <v>86.0139523565799</v>
      </c>
      <c r="K283" s="5">
        <f t="shared" si="37"/>
        <v>27.2</v>
      </c>
      <c r="L283" s="5">
        <f t="shared" si="38"/>
        <v>8.601395235657991</v>
      </c>
      <c r="M283" s="5">
        <f t="shared" si="39"/>
        <v>2.72</v>
      </c>
    </row>
    <row r="284" spans="1:13" ht="12.75">
      <c r="A284" s="4">
        <v>27.3</v>
      </c>
      <c r="B284" s="5">
        <f t="shared" si="32"/>
        <v>19.304015126392745</v>
      </c>
      <c r="C284" s="5">
        <f t="shared" si="33"/>
        <v>6.104465578574426</v>
      </c>
      <c r="D284" s="5">
        <f t="shared" si="34"/>
        <v>1.9304015126392746</v>
      </c>
      <c r="E284" s="5">
        <f t="shared" si="35"/>
        <v>0.6104465578574426</v>
      </c>
      <c r="F284" s="5">
        <f>$O$3+($O$2-$O$3)*ERFC(B284)</f>
        <v>0.05</v>
      </c>
      <c r="G284" s="5">
        <f>$O$3+($O$2-$O$3)*ERFC(C284)</f>
        <v>0.05</v>
      </c>
      <c r="H284" s="5">
        <f>$O$3+($O$2-$O$3)*ERFC(D284)</f>
        <v>0.05221670160467507</v>
      </c>
      <c r="I284" s="5">
        <f>$O$3+($O$2-$O$3)*ERFC(E284)</f>
        <v>0.1857900444335403</v>
      </c>
      <c r="J284" s="5">
        <f t="shared" si="36"/>
        <v>86.33018012259676</v>
      </c>
      <c r="K284" s="5">
        <f t="shared" si="37"/>
        <v>27.3</v>
      </c>
      <c r="L284" s="5">
        <f t="shared" si="38"/>
        <v>8.633018012259676</v>
      </c>
      <c r="M284" s="5">
        <f t="shared" si="39"/>
        <v>2.7300000000000004</v>
      </c>
    </row>
    <row r="285" spans="1:13" ht="12.75">
      <c r="A285" s="4">
        <v>27.4</v>
      </c>
      <c r="B285" s="5">
        <f t="shared" si="32"/>
        <v>19.3747258045114</v>
      </c>
      <c r="C285" s="5">
        <f t="shared" si="33"/>
        <v>6.126826258349423</v>
      </c>
      <c r="D285" s="5">
        <f t="shared" si="34"/>
        <v>1.9374725804511401</v>
      </c>
      <c r="E285" s="5">
        <f t="shared" si="35"/>
        <v>0.6126826258349423</v>
      </c>
      <c r="F285" s="5">
        <f>$O$3+($O$2-$O$3)*ERFC(B285)</f>
        <v>0.05</v>
      </c>
      <c r="G285" s="5">
        <f>$O$3+($O$2-$O$3)*ERFC(C285)</f>
        <v>0.05</v>
      </c>
      <c r="H285" s="5">
        <f>$O$3+($O$2-$O$3)*ERFC(D285)</f>
        <v>0.052150371646733536</v>
      </c>
      <c r="I285" s="5">
        <f>$O$3+($O$2-$O$3)*ERFC(E285)</f>
        <v>0.18518250143942444</v>
      </c>
      <c r="J285" s="5">
        <f t="shared" si="36"/>
        <v>86.64640788861358</v>
      </c>
      <c r="K285" s="5">
        <f t="shared" si="37"/>
        <v>27.4</v>
      </c>
      <c r="L285" s="5">
        <f t="shared" si="38"/>
        <v>8.664640788861359</v>
      </c>
      <c r="M285" s="5">
        <f t="shared" si="39"/>
        <v>2.74</v>
      </c>
    </row>
    <row r="286" spans="1:13" ht="12.75">
      <c r="A286" s="4">
        <v>27.5</v>
      </c>
      <c r="B286" s="5">
        <f t="shared" si="32"/>
        <v>19.445436482630054</v>
      </c>
      <c r="C286" s="5">
        <f t="shared" si="33"/>
        <v>6.149186938124421</v>
      </c>
      <c r="D286" s="5">
        <f t="shared" si="34"/>
        <v>1.9445436482630056</v>
      </c>
      <c r="E286" s="5">
        <f t="shared" si="35"/>
        <v>0.6149186938124421</v>
      </c>
      <c r="F286" s="5">
        <f>$O$3+($O$2-$O$3)*ERFC(B286)</f>
        <v>0.05</v>
      </c>
      <c r="G286" s="5">
        <f>$O$3+($O$2-$O$3)*ERFC(C286)</f>
        <v>0.05</v>
      </c>
      <c r="H286" s="5">
        <f>$O$3+($O$2-$O$3)*ERFC(D286)</f>
        <v>0.0520858344427118</v>
      </c>
      <c r="I286" s="5">
        <f>$O$3+($O$2-$O$3)*ERFC(E286)</f>
        <v>0.18457662083497772</v>
      </c>
      <c r="J286" s="5">
        <f t="shared" si="36"/>
        <v>86.96263565463042</v>
      </c>
      <c r="K286" s="5">
        <f t="shared" si="37"/>
        <v>27.5</v>
      </c>
      <c r="L286" s="5">
        <f t="shared" si="38"/>
        <v>8.696263565463044</v>
      </c>
      <c r="M286" s="5">
        <f t="shared" si="39"/>
        <v>2.75</v>
      </c>
    </row>
    <row r="287" spans="1:13" ht="12.75">
      <c r="A287" s="4">
        <v>27.6</v>
      </c>
      <c r="B287" s="5">
        <f t="shared" si="32"/>
        <v>19.516147160748712</v>
      </c>
      <c r="C287" s="5">
        <f t="shared" si="33"/>
        <v>6.17154761789942</v>
      </c>
      <c r="D287" s="5">
        <f t="shared" si="34"/>
        <v>1.9516147160748711</v>
      </c>
      <c r="E287" s="5">
        <f t="shared" si="35"/>
        <v>0.617154761789942</v>
      </c>
      <c r="F287" s="5">
        <f>$O$3+($O$2-$O$3)*ERFC(B287)</f>
        <v>0.05</v>
      </c>
      <c r="G287" s="5">
        <f>$O$3+($O$2-$O$3)*ERFC(C287)</f>
        <v>0.05</v>
      </c>
      <c r="H287" s="5">
        <f>$O$3+($O$2-$O$3)*ERFC(D287)</f>
        <v>0.05202304781726283</v>
      </c>
      <c r="I287" s="5">
        <f>$O$3+($O$2-$O$3)*ERFC(E287)</f>
        <v>0.18397240411377702</v>
      </c>
      <c r="J287" s="5">
        <f t="shared" si="36"/>
        <v>87.27886342064727</v>
      </c>
      <c r="K287" s="5">
        <f t="shared" si="37"/>
        <v>27.6</v>
      </c>
      <c r="L287" s="5">
        <f t="shared" si="38"/>
        <v>8.727886342064728</v>
      </c>
      <c r="M287" s="5">
        <f t="shared" si="39"/>
        <v>2.7600000000000002</v>
      </c>
    </row>
    <row r="288" spans="1:13" ht="12.75">
      <c r="A288" s="4">
        <v>27.7</v>
      </c>
      <c r="B288" s="5">
        <f t="shared" si="32"/>
        <v>19.586857838867363</v>
      </c>
      <c r="C288" s="5">
        <f t="shared" si="33"/>
        <v>6.193908297674417</v>
      </c>
      <c r="D288" s="5">
        <f t="shared" si="34"/>
        <v>1.9586857838867364</v>
      </c>
      <c r="E288" s="5">
        <f t="shared" si="35"/>
        <v>0.6193908297674418</v>
      </c>
      <c r="F288" s="5">
        <f>$O$3+($O$2-$O$3)*ERFC(B288)</f>
        <v>0.05</v>
      </c>
      <c r="G288" s="5">
        <f>$O$3+($O$2-$O$3)*ERFC(C288)</f>
        <v>0.05</v>
      </c>
      <c r="H288" s="5">
        <f>$O$3+($O$2-$O$3)*ERFC(D288)</f>
        <v>0.05196197039370837</v>
      </c>
      <c r="I288" s="5">
        <f>$O$3+($O$2-$O$3)*ERFC(E288)</f>
        <v>0.18336985273207035</v>
      </c>
      <c r="J288" s="5">
        <f t="shared" si="36"/>
        <v>87.59509118666409</v>
      </c>
      <c r="K288" s="5">
        <f t="shared" si="37"/>
        <v>27.7</v>
      </c>
      <c r="L288" s="5">
        <f t="shared" si="38"/>
        <v>8.759509118666411</v>
      </c>
      <c r="M288" s="5">
        <f t="shared" si="39"/>
        <v>2.77</v>
      </c>
    </row>
    <row r="289" spans="1:13" ht="12.75">
      <c r="A289" s="4">
        <v>27.8</v>
      </c>
      <c r="B289" s="5">
        <f t="shared" si="32"/>
        <v>19.65756851698602</v>
      </c>
      <c r="C289" s="5">
        <f t="shared" si="33"/>
        <v>6.216268977449415</v>
      </c>
      <c r="D289" s="5">
        <f t="shared" si="34"/>
        <v>1.9657568516986021</v>
      </c>
      <c r="E289" s="5">
        <f t="shared" si="35"/>
        <v>0.6216268977449415</v>
      </c>
      <c r="F289" s="5">
        <f>$O$3+($O$2-$O$3)*ERFC(B289)</f>
        <v>0.05</v>
      </c>
      <c r="G289" s="5">
        <f>$O$3+($O$2-$O$3)*ERFC(C289)</f>
        <v>0.05</v>
      </c>
      <c r="H289" s="5">
        <f>$O$3+($O$2-$O$3)*ERFC(D289)</f>
        <v>0.051902561584579225</v>
      </c>
      <c r="I289" s="5">
        <f>$O$3+($O$2-$O$3)*ERFC(E289)</f>
        <v>0.18276896810883614</v>
      </c>
      <c r="J289" s="5">
        <f t="shared" si="36"/>
        <v>87.91131895268094</v>
      </c>
      <c r="K289" s="5">
        <f t="shared" si="37"/>
        <v>27.8</v>
      </c>
      <c r="L289" s="5">
        <f t="shared" si="38"/>
        <v>8.791131895268094</v>
      </c>
      <c r="M289" s="5">
        <f t="shared" si="39"/>
        <v>2.7800000000000002</v>
      </c>
    </row>
    <row r="290" spans="1:13" ht="12.75">
      <c r="A290" s="4">
        <v>27.9</v>
      </c>
      <c r="B290" s="5">
        <f t="shared" si="32"/>
        <v>19.728279195104673</v>
      </c>
      <c r="C290" s="5">
        <f t="shared" si="33"/>
        <v>6.238629657224412</v>
      </c>
      <c r="D290" s="5">
        <f t="shared" si="34"/>
        <v>1.9728279195104674</v>
      </c>
      <c r="E290" s="5">
        <f t="shared" si="35"/>
        <v>0.6238629657224413</v>
      </c>
      <c r="F290" s="5">
        <f>$O$3+($O$2-$O$3)*ERFC(B290)</f>
        <v>0.05</v>
      </c>
      <c r="G290" s="5">
        <f>$O$3+($O$2-$O$3)*ERFC(C290)</f>
        <v>0.05</v>
      </c>
      <c r="H290" s="5">
        <f>$O$3+($O$2-$O$3)*ERFC(D290)</f>
        <v>0.05184478158210137</v>
      </c>
      <c r="I290" s="5">
        <f>$O$3+($O$2-$O$3)*ERFC(E290)</f>
        <v>0.18216975162584392</v>
      </c>
      <c r="J290" s="5">
        <f t="shared" si="36"/>
        <v>88.22754671869777</v>
      </c>
      <c r="K290" s="5">
        <f t="shared" si="37"/>
        <v>27.9</v>
      </c>
      <c r="L290" s="5">
        <f t="shared" si="38"/>
        <v>8.822754671869777</v>
      </c>
      <c r="M290" s="5">
        <f t="shared" si="39"/>
        <v>2.79</v>
      </c>
    </row>
    <row r="291" spans="1:13" ht="12.75">
      <c r="A291" s="4">
        <v>28</v>
      </c>
      <c r="B291" s="5">
        <f t="shared" si="32"/>
        <v>19.79898987322333</v>
      </c>
      <c r="C291" s="5">
        <f t="shared" si="33"/>
        <v>6.260990336999411</v>
      </c>
      <c r="D291" s="5">
        <f t="shared" si="34"/>
        <v>1.979898987322333</v>
      </c>
      <c r="E291" s="5">
        <f t="shared" si="35"/>
        <v>0.6260990336999411</v>
      </c>
      <c r="F291" s="5">
        <f>$O$3+($O$2-$O$3)*ERFC(B291)</f>
        <v>0.05</v>
      </c>
      <c r="G291" s="5">
        <f>$O$3+($O$2-$O$3)*ERFC(C291)</f>
        <v>0.05</v>
      </c>
      <c r="H291" s="5">
        <f>$O$3+($O$2-$O$3)*ERFC(D291)</f>
        <v>0.05178859134863442</v>
      </c>
      <c r="I291" s="5">
        <f>$O$3+($O$2-$O$3)*ERFC(E291)</f>
        <v>0.18157220462771612</v>
      </c>
      <c r="J291" s="5">
        <f t="shared" si="36"/>
        <v>88.54377448471462</v>
      </c>
      <c r="K291" s="5">
        <f t="shared" si="37"/>
        <v>28</v>
      </c>
      <c r="L291" s="5">
        <f t="shared" si="38"/>
        <v>8.854377448471462</v>
      </c>
      <c r="M291" s="5">
        <f t="shared" si="39"/>
        <v>2.8000000000000003</v>
      </c>
    </row>
    <row r="292" spans="1:13" ht="12.75">
      <c r="A292" s="4">
        <v>28.1000000000001</v>
      </c>
      <c r="B292" s="5">
        <f t="shared" si="32"/>
        <v>19.869700551342056</v>
      </c>
      <c r="C292" s="5">
        <f t="shared" si="33"/>
        <v>6.283351016774431</v>
      </c>
      <c r="D292" s="5">
        <f t="shared" si="34"/>
        <v>1.9869700551342055</v>
      </c>
      <c r="E292" s="5">
        <f t="shared" si="35"/>
        <v>0.6283351016774431</v>
      </c>
      <c r="F292" s="5">
        <f>$O$3+($O$2-$O$3)*ERFC(B292)</f>
        <v>0.05</v>
      </c>
      <c r="G292" s="5">
        <f>$O$3+($O$2-$O$3)*ERFC(C292)</f>
        <v>0.05</v>
      </c>
      <c r="H292" s="5">
        <f>$O$3+($O$2-$O$3)*ERFC(D292)</f>
        <v>0.051733952607068874</v>
      </c>
      <c r="I292" s="5">
        <f>$O$3+($O$2-$O$3)*ERFC(E292)</f>
        <v>0.18097632842199068</v>
      </c>
      <c r="J292" s="5">
        <f t="shared" si="36"/>
        <v>88.86000225073177</v>
      </c>
      <c r="K292" s="5">
        <f t="shared" si="37"/>
        <v>28.1000000000001</v>
      </c>
      <c r="L292" s="5">
        <f t="shared" si="38"/>
        <v>8.886000225073179</v>
      </c>
      <c r="M292" s="5">
        <f t="shared" si="39"/>
        <v>2.8100000000000103</v>
      </c>
    </row>
    <row r="293" spans="1:13" ht="12.75">
      <c r="A293" s="4">
        <v>28.2</v>
      </c>
      <c r="B293" s="5">
        <f t="shared" si="32"/>
        <v>19.94041122946064</v>
      </c>
      <c r="C293" s="5">
        <f t="shared" si="33"/>
        <v>6.305711696549406</v>
      </c>
      <c r="D293" s="5">
        <f t="shared" si="34"/>
        <v>1.994041122946064</v>
      </c>
      <c r="E293" s="5">
        <f t="shared" si="35"/>
        <v>0.6305711696549406</v>
      </c>
      <c r="F293" s="5">
        <f>$O$3+($O$2-$O$3)*ERFC(B293)</f>
        <v>0.05</v>
      </c>
      <c r="G293" s="5">
        <f>$O$3+($O$2-$O$3)*ERFC(C293)</f>
        <v>0.05</v>
      </c>
      <c r="H293" s="5">
        <f>$O$3+($O$2-$O$3)*ERFC(D293)</f>
        <v>0.05168082783118724</v>
      </c>
      <c r="I293" s="5">
        <f>$O$3+($O$2-$O$3)*ERFC(E293)</f>
        <v>0.18038212427918882</v>
      </c>
      <c r="J293" s="5">
        <f t="shared" si="36"/>
        <v>89.17623001674829</v>
      </c>
      <c r="K293" s="5">
        <f t="shared" si="37"/>
        <v>28.2</v>
      </c>
      <c r="L293" s="5">
        <f t="shared" si="38"/>
        <v>8.91762300167483</v>
      </c>
      <c r="M293" s="5">
        <f t="shared" si="39"/>
        <v>2.8200000000000003</v>
      </c>
    </row>
    <row r="294" spans="1:13" ht="12.75">
      <c r="A294" s="4">
        <v>28.3000000000001</v>
      </c>
      <c r="B294" s="5">
        <f t="shared" si="32"/>
        <v>20.011121907579366</v>
      </c>
      <c r="C294" s="5">
        <f t="shared" si="33"/>
        <v>6.328072376324427</v>
      </c>
      <c r="D294" s="5">
        <f t="shared" si="34"/>
        <v>2.0011121907579366</v>
      </c>
      <c r="E294" s="5">
        <f t="shared" si="35"/>
        <v>0.6328072376324427</v>
      </c>
      <c r="F294" s="5">
        <f>$O$3+($O$2-$O$3)*ERFC(B294)</f>
        <v>0.05</v>
      </c>
      <c r="G294" s="5">
        <f>$O$3+($O$2-$O$3)*ERFC(C294)</f>
        <v>0.05</v>
      </c>
      <c r="H294" s="5">
        <f>$O$3+($O$2-$O$3)*ERFC(D294)</f>
        <v>0.051629180235995026</v>
      </c>
      <c r="I294" s="5">
        <f>$O$3+($O$2-$O$3)*ERFC(E294)</f>
        <v>0.17978959343287426</v>
      </c>
      <c r="J294" s="5">
        <f t="shared" si="36"/>
        <v>89.49245778276544</v>
      </c>
      <c r="K294" s="5">
        <f t="shared" si="37"/>
        <v>28.3000000000001</v>
      </c>
      <c r="L294" s="5">
        <f t="shared" si="38"/>
        <v>8.949245778276545</v>
      </c>
      <c r="M294" s="5">
        <f t="shared" si="39"/>
        <v>2.8300000000000103</v>
      </c>
    </row>
    <row r="295" spans="1:13" ht="12.75">
      <c r="A295" s="4">
        <v>28.4</v>
      </c>
      <c r="B295" s="5">
        <f t="shared" si="32"/>
        <v>20.081832585697946</v>
      </c>
      <c r="C295" s="5">
        <f t="shared" si="33"/>
        <v>6.350433056099402</v>
      </c>
      <c r="D295" s="5">
        <f t="shared" si="34"/>
        <v>2.0081832585697947</v>
      </c>
      <c r="E295" s="5">
        <f t="shared" si="35"/>
        <v>0.6350433056099402</v>
      </c>
      <c r="F295" s="5">
        <f>$O$3+($O$2-$O$3)*ERFC(B295)</f>
        <v>0.05</v>
      </c>
      <c r="G295" s="5">
        <f>$O$3+($O$2-$O$3)*ERFC(C295)</f>
        <v>0.05</v>
      </c>
      <c r="H295" s="5">
        <f>$O$3+($O$2-$O$3)*ERFC(D295)</f>
        <v>0.05157897376802795</v>
      </c>
      <c r="I295" s="5">
        <f>$O$3+($O$2-$O$3)*ERFC(E295)</f>
        <v>0.1791987370797294</v>
      </c>
      <c r="J295" s="5">
        <f t="shared" si="36"/>
        <v>89.80868554878197</v>
      </c>
      <c r="K295" s="5">
        <f t="shared" si="37"/>
        <v>28.4</v>
      </c>
      <c r="L295" s="5">
        <f t="shared" si="38"/>
        <v>8.980868554878198</v>
      </c>
      <c r="M295" s="5">
        <f t="shared" si="39"/>
        <v>2.84</v>
      </c>
    </row>
    <row r="296" spans="1:13" ht="12.75">
      <c r="A296" s="4">
        <v>28.5</v>
      </c>
      <c r="B296" s="5">
        <f t="shared" si="32"/>
        <v>20.152543263816604</v>
      </c>
      <c r="C296" s="5">
        <f t="shared" si="33"/>
        <v>6.3727937358744</v>
      </c>
      <c r="D296" s="5">
        <f t="shared" si="34"/>
        <v>2.0152543263816605</v>
      </c>
      <c r="E296" s="5">
        <f t="shared" si="35"/>
        <v>0.63727937358744</v>
      </c>
      <c r="F296" s="5">
        <f>$O$3+($O$2-$O$3)*ERFC(B296)</f>
        <v>0.05</v>
      </c>
      <c r="G296" s="5">
        <f>$O$3+($O$2-$O$3)*ERFC(C296)</f>
        <v>0.05</v>
      </c>
      <c r="H296" s="5">
        <f>$O$3+($O$2-$O$3)*ERFC(D296)</f>
        <v>0.051530173095639425</v>
      </c>
      <c r="I296" s="5">
        <f>$O$3+($O$2-$O$3)*ERFC(E296)</f>
        <v>0.1786095563796143</v>
      </c>
      <c r="J296" s="5">
        <f t="shared" si="36"/>
        <v>90.1249133147988</v>
      </c>
      <c r="K296" s="5">
        <f t="shared" si="37"/>
        <v>28.5</v>
      </c>
      <c r="L296" s="5">
        <f t="shared" si="38"/>
        <v>9.01249133147988</v>
      </c>
      <c r="M296" s="5">
        <f t="shared" si="39"/>
        <v>2.85</v>
      </c>
    </row>
    <row r="297" spans="1:13" ht="12.75">
      <c r="A297" s="4">
        <v>28.6000000000001</v>
      </c>
      <c r="B297" s="5">
        <f t="shared" si="32"/>
        <v>20.22325394193533</v>
      </c>
      <c r="C297" s="5">
        <f t="shared" si="33"/>
        <v>6.39515441564942</v>
      </c>
      <c r="D297" s="5">
        <f t="shared" si="34"/>
        <v>2.022325394193533</v>
      </c>
      <c r="E297" s="5">
        <f t="shared" si="35"/>
        <v>0.6395154415649421</v>
      </c>
      <c r="F297" s="5">
        <f>$O$3+($O$2-$O$3)*ERFC(B297)</f>
        <v>0.05</v>
      </c>
      <c r="G297" s="5">
        <f>$O$3+($O$2-$O$3)*ERFC(C297)</f>
        <v>0.05</v>
      </c>
      <c r="H297" s="5">
        <f>$O$3+($O$2-$O$3)*ERFC(D297)</f>
        <v>0.051482743599275</v>
      </c>
      <c r="I297" s="5">
        <f>$O$3+($O$2-$O$3)*ERFC(E297)</f>
        <v>0.1780220524556435</v>
      </c>
      <c r="J297" s="5">
        <f t="shared" si="36"/>
        <v>90.44114108081597</v>
      </c>
      <c r="K297" s="5">
        <f t="shared" si="37"/>
        <v>28.6000000000001</v>
      </c>
      <c r="L297" s="5">
        <f t="shared" si="38"/>
        <v>9.044114108081597</v>
      </c>
      <c r="M297" s="5">
        <f t="shared" si="39"/>
        <v>2.86000000000001</v>
      </c>
    </row>
    <row r="298" spans="1:13" ht="12.75">
      <c r="A298" s="4">
        <v>28.7000000000001</v>
      </c>
      <c r="B298" s="5">
        <f t="shared" si="32"/>
        <v>20.293964620053984</v>
      </c>
      <c r="C298" s="5">
        <f t="shared" si="33"/>
        <v>6.4175150954244184</v>
      </c>
      <c r="D298" s="5">
        <f t="shared" si="34"/>
        <v>2.029396462005398</v>
      </c>
      <c r="E298" s="5">
        <f t="shared" si="35"/>
        <v>0.6417515095424419</v>
      </c>
      <c r="F298" s="5">
        <f>$O$3+($O$2-$O$3)*ERFC(B298)</f>
        <v>0.05</v>
      </c>
      <c r="G298" s="5">
        <f>$O$3+($O$2-$O$3)*ERFC(C298)</f>
        <v>0.05</v>
      </c>
      <c r="H298" s="5">
        <f>$O$3+($O$2-$O$3)*ERFC(D298)</f>
        <v>0.05143665136173803</v>
      </c>
      <c r="I298" s="5">
        <f>$O$3+($O$2-$O$3)*ERFC(E298)</f>
        <v>0.1774362263942557</v>
      </c>
      <c r="J298" s="5">
        <f t="shared" si="36"/>
        <v>90.75736884683279</v>
      </c>
      <c r="K298" s="5">
        <f t="shared" si="37"/>
        <v>28.7000000000001</v>
      </c>
      <c r="L298" s="5">
        <f t="shared" si="38"/>
        <v>9.07573688468328</v>
      </c>
      <c r="M298" s="5">
        <f t="shared" si="39"/>
        <v>2.87000000000001</v>
      </c>
    </row>
    <row r="299" spans="1:13" ht="12.75">
      <c r="A299" s="4">
        <v>28.8000000000001</v>
      </c>
      <c r="B299" s="5">
        <f t="shared" si="32"/>
        <v>20.36467529817264</v>
      </c>
      <c r="C299" s="5">
        <f t="shared" si="33"/>
        <v>6.4398757751994165</v>
      </c>
      <c r="D299" s="5">
        <f t="shared" si="34"/>
        <v>2.036467529817264</v>
      </c>
      <c r="E299" s="5">
        <f t="shared" si="35"/>
        <v>0.6439875775199416</v>
      </c>
      <c r="F299" s="5">
        <f>$O$3+($O$2-$O$3)*ERFC(B299)</f>
        <v>0.05</v>
      </c>
      <c r="G299" s="5">
        <f>$O$3+($O$2-$O$3)*ERFC(C299)</f>
        <v>0.05</v>
      </c>
      <c r="H299" s="5">
        <f>$O$3+($O$2-$O$3)*ERFC(D299)</f>
        <v>0.051391863158451886</v>
      </c>
      <c r="I299" s="5">
        <f>$O$3+($O$2-$O$3)*ERFC(E299)</f>
        <v>0.1768520792452829</v>
      </c>
      <c r="J299" s="5">
        <f t="shared" si="36"/>
        <v>91.07359661284963</v>
      </c>
      <c r="K299" s="5">
        <f t="shared" si="37"/>
        <v>28.8000000000001</v>
      </c>
      <c r="L299" s="5">
        <f t="shared" si="38"/>
        <v>9.107359661284965</v>
      </c>
      <c r="M299" s="5">
        <f t="shared" si="39"/>
        <v>2.88000000000001</v>
      </c>
    </row>
    <row r="300" spans="1:13" ht="12.75">
      <c r="A300" s="4">
        <v>28.9000000000001</v>
      </c>
      <c r="B300" s="5">
        <f t="shared" si="32"/>
        <v>20.435385976291293</v>
      </c>
      <c r="C300" s="5">
        <f t="shared" si="33"/>
        <v>6.4622364549744145</v>
      </c>
      <c r="D300" s="5">
        <f t="shared" si="34"/>
        <v>2.0435385976291296</v>
      </c>
      <c r="E300" s="5">
        <f t="shared" si="35"/>
        <v>0.6462236454974415</v>
      </c>
      <c r="F300" s="5">
        <f>$O$3+($O$2-$O$3)*ERFC(B300)</f>
        <v>0.05</v>
      </c>
      <c r="G300" s="5">
        <f>$O$3+($O$2-$O$3)*ERFC(C300)</f>
        <v>0.05</v>
      </c>
      <c r="H300" s="5">
        <f>$O$3+($O$2-$O$3)*ERFC(D300)</f>
        <v>0.051348346447723826</v>
      </c>
      <c r="I300" s="5">
        <f>$O$3+($O$2-$O$3)*ERFC(E300)</f>
        <v>0.17626961202202707</v>
      </c>
      <c r="J300" s="5">
        <f t="shared" si="36"/>
        <v>91.38982437886648</v>
      </c>
      <c r="K300" s="5">
        <f t="shared" si="37"/>
        <v>28.9000000000001</v>
      </c>
      <c r="L300" s="5">
        <f t="shared" si="38"/>
        <v>9.138982437886648</v>
      </c>
      <c r="M300" s="5">
        <f t="shared" si="39"/>
        <v>2.8900000000000103</v>
      </c>
    </row>
    <row r="301" spans="1:13" ht="12.75">
      <c r="A301" s="4">
        <v>29.0000000000001</v>
      </c>
      <c r="B301" s="5">
        <f t="shared" si="32"/>
        <v>20.506096654409948</v>
      </c>
      <c r="C301" s="5">
        <f t="shared" si="33"/>
        <v>6.4845971347494125</v>
      </c>
      <c r="D301" s="5">
        <f t="shared" si="34"/>
        <v>2.050609665440995</v>
      </c>
      <c r="E301" s="5">
        <f t="shared" si="35"/>
        <v>0.6484597134749412</v>
      </c>
      <c r="F301" s="5">
        <f>$O$3+($O$2-$O$3)*ERFC(B301)</f>
        <v>0.05</v>
      </c>
      <c r="G301" s="5">
        <f>$O$3+($O$2-$O$3)*ERFC(C301)</f>
        <v>0.05</v>
      </c>
      <c r="H301" s="5">
        <f>$O$3+($O$2-$O$3)*ERFC(D301)</f>
        <v>0.051306069361014874</v>
      </c>
      <c r="I301" s="5">
        <f>$O$3+($O$2-$O$3)*ERFC(E301)</f>
        <v>0.17568882570133387</v>
      </c>
      <c r="J301" s="5">
        <f t="shared" si="36"/>
        <v>91.7060521448833</v>
      </c>
      <c r="K301" s="5">
        <f t="shared" si="37"/>
        <v>29.0000000000001</v>
      </c>
      <c r="L301" s="5">
        <f t="shared" si="38"/>
        <v>9.170605214488331</v>
      </c>
      <c r="M301" s="5">
        <f t="shared" si="39"/>
        <v>2.90000000000001</v>
      </c>
    </row>
    <row r="302" spans="1:13" ht="12.75">
      <c r="A302" s="4">
        <v>29.1000000000001</v>
      </c>
      <c r="B302" s="5">
        <f t="shared" si="32"/>
        <v>20.576807332528603</v>
      </c>
      <c r="C302" s="5">
        <f t="shared" si="33"/>
        <v>6.5069578145244105</v>
      </c>
      <c r="D302" s="5">
        <f t="shared" si="34"/>
        <v>2.05768073325286</v>
      </c>
      <c r="E302" s="5">
        <f t="shared" si="35"/>
        <v>0.650695781452441</v>
      </c>
      <c r="F302" s="5">
        <f>$O$3+($O$2-$O$3)*ERFC(B302)</f>
        <v>0.05</v>
      </c>
      <c r="G302" s="5">
        <f>$O$3+($O$2-$O$3)*ERFC(C302)</f>
        <v>0.05</v>
      </c>
      <c r="H302" s="5">
        <f>$O$3+($O$2-$O$3)*ERFC(D302)</f>
        <v>0.05126500069322068</v>
      </c>
      <c r="I302" s="5">
        <f>$O$3+($O$2-$O$3)*ERFC(E302)</f>
        <v>0.17510972122366902</v>
      </c>
      <c r="J302" s="5">
        <f t="shared" si="36"/>
        <v>92.02227991090015</v>
      </c>
      <c r="K302" s="5">
        <f t="shared" si="37"/>
        <v>29.1000000000001</v>
      </c>
      <c r="L302" s="5">
        <f t="shared" si="38"/>
        <v>9.202227991090016</v>
      </c>
      <c r="M302" s="5">
        <f t="shared" si="39"/>
        <v>2.9100000000000104</v>
      </c>
    </row>
    <row r="303" spans="1:13" ht="12.75">
      <c r="A303" s="4">
        <v>29.2000000000001</v>
      </c>
      <c r="B303" s="5">
        <f t="shared" si="32"/>
        <v>20.647518010647257</v>
      </c>
      <c r="C303" s="5">
        <f t="shared" si="33"/>
        <v>6.529318494299408</v>
      </c>
      <c r="D303" s="5">
        <f t="shared" si="34"/>
        <v>2.064751801064726</v>
      </c>
      <c r="E303" s="5">
        <f t="shared" si="35"/>
        <v>0.6529318494299408</v>
      </c>
      <c r="F303" s="5">
        <f>$O$3+($O$2-$O$3)*ERFC(B303)</f>
        <v>0.05</v>
      </c>
      <c r="G303" s="5">
        <f>$O$3+($O$2-$O$3)*ERFC(C303)</f>
        <v>0.05</v>
      </c>
      <c r="H303" s="5">
        <f>$O$3+($O$2-$O$3)*ERFC(D303)</f>
        <v>0.051225109892967496</v>
      </c>
      <c r="I303" s="5">
        <f>$O$3+($O$2-$O$3)*ERFC(E303)</f>
        <v>0.1745322994931955</v>
      </c>
      <c r="J303" s="5">
        <f t="shared" si="36"/>
        <v>92.33850767691698</v>
      </c>
      <c r="K303" s="5">
        <f t="shared" si="37"/>
        <v>29.2000000000001</v>
      </c>
      <c r="L303" s="5">
        <f t="shared" si="38"/>
        <v>9.233850767691699</v>
      </c>
      <c r="M303" s="5">
        <f t="shared" si="39"/>
        <v>2.92000000000001</v>
      </c>
    </row>
    <row r="304" spans="1:13" ht="12.75">
      <c r="A304" s="4">
        <v>29.3000000000001</v>
      </c>
      <c r="B304" s="5">
        <f t="shared" si="32"/>
        <v>20.71822868876591</v>
      </c>
      <c r="C304" s="5">
        <f t="shared" si="33"/>
        <v>6.551679174074406</v>
      </c>
      <c r="D304" s="5">
        <f t="shared" si="34"/>
        <v>2.071822868876591</v>
      </c>
      <c r="E304" s="5">
        <f t="shared" si="35"/>
        <v>0.6551679174074406</v>
      </c>
      <c r="F304" s="5">
        <f>$O$3+($O$2-$O$3)*ERFC(B304)</f>
        <v>0.05</v>
      </c>
      <c r="G304" s="5">
        <f>$O$3+($O$2-$O$3)*ERFC(C304)</f>
        <v>0.05</v>
      </c>
      <c r="H304" s="5">
        <f>$O$3+($O$2-$O$3)*ERFC(D304)</f>
        <v>0.051186367052928096</v>
      </c>
      <c r="I304" s="5">
        <f>$O$3+($O$2-$O$3)*ERFC(E304)</f>
        <v>0.1739565613778522</v>
      </c>
      <c r="J304" s="5">
        <f t="shared" si="36"/>
        <v>92.65473544293383</v>
      </c>
      <c r="K304" s="5">
        <f t="shared" si="37"/>
        <v>29.3000000000001</v>
      </c>
      <c r="L304" s="5">
        <f t="shared" si="38"/>
        <v>9.265473544293384</v>
      </c>
      <c r="M304" s="5">
        <f t="shared" si="39"/>
        <v>2.9300000000000104</v>
      </c>
    </row>
    <row r="305" spans="1:13" ht="12.75">
      <c r="A305" s="4">
        <v>29.4000000000001</v>
      </c>
      <c r="B305" s="5">
        <f t="shared" si="32"/>
        <v>20.788939366884566</v>
      </c>
      <c r="C305" s="5">
        <f t="shared" si="33"/>
        <v>6.5740398538494045</v>
      </c>
      <c r="D305" s="5">
        <f t="shared" si="34"/>
        <v>2.078893936688457</v>
      </c>
      <c r="E305" s="5">
        <f t="shared" si="35"/>
        <v>0.6574039853849404</v>
      </c>
      <c r="F305" s="5">
        <f>$O$3+($O$2-$O$3)*ERFC(B305)</f>
        <v>0.05</v>
      </c>
      <c r="G305" s="5">
        <f>$O$3+($O$2-$O$3)*ERFC(C305)</f>
        <v>0.05</v>
      </c>
      <c r="H305" s="5">
        <f>$O$3+($O$2-$O$3)*ERFC(D305)</f>
        <v>0.051148742900161415</v>
      </c>
      <c r="I305" s="5">
        <f>$O$3+($O$2-$O$3)*ERFC(E305)</f>
        <v>0.17338250770943373</v>
      </c>
      <c r="J305" s="5">
        <f t="shared" si="36"/>
        <v>92.97096320895066</v>
      </c>
      <c r="K305" s="5">
        <f t="shared" si="37"/>
        <v>29.4000000000001</v>
      </c>
      <c r="L305" s="5">
        <f t="shared" si="38"/>
        <v>9.297096320895067</v>
      </c>
      <c r="M305" s="5">
        <f t="shared" si="39"/>
        <v>2.94000000000001</v>
      </c>
    </row>
    <row r="306" spans="1:13" ht="12.75">
      <c r="A306" s="4">
        <v>29.5000000000001</v>
      </c>
      <c r="B306" s="5">
        <f t="shared" si="32"/>
        <v>20.85965004500322</v>
      </c>
      <c r="C306" s="5">
        <f t="shared" si="33"/>
        <v>6.596400533624402</v>
      </c>
      <c r="D306" s="5">
        <f t="shared" si="34"/>
        <v>2.085965004500322</v>
      </c>
      <c r="E306" s="5">
        <f t="shared" si="35"/>
        <v>0.6596400533624401</v>
      </c>
      <c r="F306" s="5">
        <f>$O$3+($O$2-$O$3)*ERFC(B306)</f>
        <v>0.05</v>
      </c>
      <c r="G306" s="5">
        <f>$O$3+($O$2-$O$3)*ERFC(C306)</f>
        <v>0.05</v>
      </c>
      <c r="H306" s="5">
        <f>$O$3+($O$2-$O$3)*ERFC(D306)</f>
        <v>0.05111220878647991</v>
      </c>
      <c r="I306" s="5">
        <f>$O$3+($O$2-$O$3)*ERFC(E306)</f>
        <v>0.17281013928367123</v>
      </c>
      <c r="J306" s="5">
        <f t="shared" si="36"/>
        <v>93.2871909749675</v>
      </c>
      <c r="K306" s="5">
        <f t="shared" si="37"/>
        <v>29.5000000000001</v>
      </c>
      <c r="L306" s="5">
        <f t="shared" si="38"/>
        <v>9.328719097496752</v>
      </c>
      <c r="M306" s="5">
        <f t="shared" si="39"/>
        <v>2.95000000000001</v>
      </c>
    </row>
    <row r="307" spans="1:13" ht="12.75">
      <c r="A307" s="4">
        <v>29.6000000000001</v>
      </c>
      <c r="B307" s="5">
        <f t="shared" si="32"/>
        <v>20.930360723121876</v>
      </c>
      <c r="C307" s="5">
        <f t="shared" si="33"/>
        <v>6.6187612133994</v>
      </c>
      <c r="D307" s="5">
        <f t="shared" si="34"/>
        <v>2.093036072312188</v>
      </c>
      <c r="E307" s="5">
        <f t="shared" si="35"/>
        <v>0.66187612133994</v>
      </c>
      <c r="F307" s="5">
        <f>$O$3+($O$2-$O$3)*ERFC(B307)</f>
        <v>0.05</v>
      </c>
      <c r="G307" s="5">
        <f>$O$3+($O$2-$O$3)*ERFC(C307)</f>
        <v>0.05</v>
      </c>
      <c r="H307" s="5">
        <f>$O$3+($O$2-$O$3)*ERFC(D307)</f>
        <v>0.05107673667884921</v>
      </c>
      <c r="I307" s="5">
        <f>$O$3+($O$2-$O$3)*ERFC(E307)</f>
        <v>0.17223945686031503</v>
      </c>
      <c r="J307" s="5">
        <f t="shared" si="36"/>
        <v>93.60341874098434</v>
      </c>
      <c r="K307" s="5">
        <f t="shared" si="37"/>
        <v>29.6000000000001</v>
      </c>
      <c r="L307" s="5">
        <f t="shared" si="38"/>
        <v>9.360341874098435</v>
      </c>
      <c r="M307" s="5">
        <f t="shared" si="39"/>
        <v>2.96000000000001</v>
      </c>
    </row>
    <row r="308" spans="1:13" ht="12.75">
      <c r="A308" s="4">
        <v>29.7000000000001</v>
      </c>
      <c r="B308" s="5">
        <f t="shared" si="32"/>
        <v>21.00107140124053</v>
      </c>
      <c r="C308" s="5">
        <f t="shared" si="33"/>
        <v>6.641121893174397</v>
      </c>
      <c r="D308" s="5">
        <f t="shared" si="34"/>
        <v>2.100107140124053</v>
      </c>
      <c r="E308" s="5">
        <f t="shared" si="35"/>
        <v>0.6641121893174398</v>
      </c>
      <c r="F308" s="5">
        <f>$O$3+($O$2-$O$3)*ERFC(B308)</f>
        <v>0.05</v>
      </c>
      <c r="G308" s="5">
        <f>$O$3+($O$2-$O$3)*ERFC(C308)</f>
        <v>0.05</v>
      </c>
      <c r="H308" s="5">
        <f>$O$3+($O$2-$O$3)*ERFC(D308)</f>
        <v>0.05104229914982317</v>
      </c>
      <c r="I308" s="5">
        <f>$O$3+($O$2-$O$3)*ERFC(E308)</f>
        <v>0.17167046116321813</v>
      </c>
      <c r="J308" s="5">
        <f t="shared" si="36"/>
        <v>93.91964650700118</v>
      </c>
      <c r="K308" s="5">
        <f t="shared" si="37"/>
        <v>29.7000000000001</v>
      </c>
      <c r="L308" s="5">
        <f t="shared" si="38"/>
        <v>9.391964650700118</v>
      </c>
      <c r="M308" s="5">
        <f t="shared" si="39"/>
        <v>2.97000000000001</v>
      </c>
    </row>
    <row r="309" spans="1:13" ht="12.75">
      <c r="A309" s="4">
        <v>29.8000000000001</v>
      </c>
      <c r="B309" s="5">
        <f t="shared" si="32"/>
        <v>21.071782079359185</v>
      </c>
      <c r="C309" s="5">
        <f t="shared" si="33"/>
        <v>6.663482572949396</v>
      </c>
      <c r="D309" s="5">
        <f t="shared" si="34"/>
        <v>2.1071782079359185</v>
      </c>
      <c r="E309" s="5">
        <f t="shared" si="35"/>
        <v>0.6663482572949395</v>
      </c>
      <c r="F309" s="5">
        <f>$O$3+($O$2-$O$3)*ERFC(B309)</f>
        <v>0.05</v>
      </c>
      <c r="G309" s="5">
        <f>$O$3+($O$2-$O$3)*ERFC(C309)</f>
        <v>0.05</v>
      </c>
      <c r="H309" s="5">
        <f>$O$3+($O$2-$O$3)*ERFC(D309)</f>
        <v>0.05100886936801832</v>
      </c>
      <c r="I309" s="5">
        <f>$O$3+($O$2-$O$3)*ERFC(E309)</f>
        <v>0.17110315288042025</v>
      </c>
      <c r="J309" s="5">
        <f t="shared" si="36"/>
        <v>94.23587427301801</v>
      </c>
      <c r="K309" s="5">
        <f t="shared" si="37"/>
        <v>29.8000000000001</v>
      </c>
      <c r="L309" s="5">
        <f t="shared" si="38"/>
        <v>9.423587427301802</v>
      </c>
      <c r="M309" s="5">
        <f t="shared" si="39"/>
        <v>2.98000000000001</v>
      </c>
    </row>
    <row r="310" spans="1:13" ht="12.75">
      <c r="A310" s="4">
        <v>29.9000000000001</v>
      </c>
      <c r="B310" s="5">
        <f t="shared" si="32"/>
        <v>21.142492757477843</v>
      </c>
      <c r="C310" s="5">
        <f t="shared" si="33"/>
        <v>6.685843252724394</v>
      </c>
      <c r="D310" s="5">
        <f t="shared" si="34"/>
        <v>2.114249275747784</v>
      </c>
      <c r="E310" s="5">
        <f t="shared" si="35"/>
        <v>0.6685843252724394</v>
      </c>
      <c r="F310" s="5">
        <f>$O$3+($O$2-$O$3)*ERFC(B310)</f>
        <v>0.05</v>
      </c>
      <c r="G310" s="5">
        <f>$O$3+($O$2-$O$3)*ERFC(C310)</f>
        <v>0.05</v>
      </c>
      <c r="H310" s="5">
        <f>$O$3+($O$2-$O$3)*ERFC(D310)</f>
        <v>0.050976421088631346</v>
      </c>
      <c r="I310" s="5">
        <f>$O$3+($O$2-$O$3)*ERFC(E310)</f>
        <v>0.17053753266423416</v>
      </c>
      <c r="J310" s="5">
        <f t="shared" si="36"/>
        <v>94.55210203903485</v>
      </c>
      <c r="K310" s="5">
        <f t="shared" si="37"/>
        <v>29.9000000000001</v>
      </c>
      <c r="L310" s="5">
        <f t="shared" si="38"/>
        <v>9.455210203903487</v>
      </c>
      <c r="M310" s="5">
        <f t="shared" si="39"/>
        <v>2.9900000000000104</v>
      </c>
    </row>
    <row r="311" spans="1:13" ht="12.75">
      <c r="A311" s="4">
        <v>30.0000000000001</v>
      </c>
      <c r="B311" s="5">
        <f t="shared" si="32"/>
        <v>21.213203435596494</v>
      </c>
      <c r="C311" s="5">
        <f t="shared" si="33"/>
        <v>6.708203932499391</v>
      </c>
      <c r="D311" s="5">
        <f t="shared" si="34"/>
        <v>2.1213203435596495</v>
      </c>
      <c r="E311" s="5">
        <f t="shared" si="35"/>
        <v>0.6708203932499391</v>
      </c>
      <c r="F311" s="5">
        <f>$O$3+($O$2-$O$3)*ERFC(B311)</f>
        <v>0.05</v>
      </c>
      <c r="G311" s="5">
        <f>$O$3+($O$2-$O$3)*ERFC(C311)</f>
        <v>0.05</v>
      </c>
      <c r="H311" s="5">
        <f>$O$3+($O$2-$O$3)*ERFC(D311)</f>
        <v>0.05094492864400271</v>
      </c>
      <c r="I311" s="5">
        <f>$O$3+($O$2-$O$3)*ERFC(E311)</f>
        <v>0.16997360113133309</v>
      </c>
      <c r="J311" s="5">
        <f t="shared" si="36"/>
        <v>94.86832980505169</v>
      </c>
      <c r="K311" s="5">
        <f t="shared" si="37"/>
        <v>30.0000000000001</v>
      </c>
      <c r="L311" s="5">
        <f t="shared" si="38"/>
        <v>9.48683298050517</v>
      </c>
      <c r="M311" s="5">
        <f t="shared" si="39"/>
        <v>3.00000000000001</v>
      </c>
    </row>
    <row r="312" spans="1:13" ht="12.75">
      <c r="A312" s="4">
        <v>30.1000000000001</v>
      </c>
      <c r="B312" s="5">
        <f t="shared" si="32"/>
        <v>21.28391411371515</v>
      </c>
      <c r="C312" s="5">
        <f t="shared" si="33"/>
        <v>6.73056461227439</v>
      </c>
      <c r="D312" s="5">
        <f t="shared" si="34"/>
        <v>2.128391411371515</v>
      </c>
      <c r="E312" s="5">
        <f t="shared" si="35"/>
        <v>0.6730564612274389</v>
      </c>
      <c r="F312" s="5">
        <f>$O$3+($O$2-$O$3)*ERFC(B312)</f>
        <v>0.05</v>
      </c>
      <c r="G312" s="5">
        <f>$O$3+($O$2-$O$3)*ERFC(C312)</f>
        <v>0.05</v>
      </c>
      <c r="H312" s="5">
        <f>$O$3+($O$2-$O$3)*ERFC(D312)</f>
        <v>0.05091436693423007</v>
      </c>
      <c r="I312" s="5">
        <f>$O$3+($O$2-$O$3)*ERFC(E312)</f>
        <v>0.16941135886283815</v>
      </c>
      <c r="J312" s="5">
        <f t="shared" si="36"/>
        <v>95.18455757106852</v>
      </c>
      <c r="K312" s="5">
        <f t="shared" si="37"/>
        <v>30.1000000000001</v>
      </c>
      <c r="L312" s="5">
        <f t="shared" si="38"/>
        <v>9.518455757106853</v>
      </c>
      <c r="M312" s="5">
        <f t="shared" si="39"/>
        <v>3.0100000000000104</v>
      </c>
    </row>
    <row r="313" spans="1:13" ht="12.75">
      <c r="A313" s="4">
        <v>30.2000000000001</v>
      </c>
      <c r="B313" s="5">
        <f t="shared" si="32"/>
        <v>21.354624791833803</v>
      </c>
      <c r="C313" s="5">
        <f t="shared" si="33"/>
        <v>6.752925292049387</v>
      </c>
      <c r="D313" s="5">
        <f t="shared" si="34"/>
        <v>2.1354624791833805</v>
      </c>
      <c r="E313" s="5">
        <f t="shared" si="35"/>
        <v>0.6752925292049387</v>
      </c>
      <c r="F313" s="5">
        <f>$O$3+($O$2-$O$3)*ERFC(B313)</f>
        <v>0.05</v>
      </c>
      <c r="G313" s="5">
        <f>$O$3+($O$2-$O$3)*ERFC(C313)</f>
        <v>0.05</v>
      </c>
      <c r="H313" s="5">
        <f>$O$3+($O$2-$O$3)*ERFC(D313)</f>
        <v>0.05088471141783441</v>
      </c>
      <c r="I313" s="5">
        <f>$O$3+($O$2-$O$3)*ERFC(E313)</f>
        <v>0.16885080640440825</v>
      </c>
      <c r="J313" s="5">
        <f t="shared" si="36"/>
        <v>95.50078533708536</v>
      </c>
      <c r="K313" s="5">
        <f t="shared" si="37"/>
        <v>30.2000000000001</v>
      </c>
      <c r="L313" s="5">
        <f t="shared" si="38"/>
        <v>9.550078533708538</v>
      </c>
      <c r="M313" s="5">
        <f t="shared" si="39"/>
        <v>3.0200000000000102</v>
      </c>
    </row>
    <row r="314" spans="1:13" ht="12.75">
      <c r="A314" s="4">
        <v>30.3000000000001</v>
      </c>
      <c r="B314" s="5">
        <f t="shared" si="32"/>
        <v>21.425335469952458</v>
      </c>
      <c r="C314" s="5">
        <f t="shared" si="33"/>
        <v>6.775285971824385</v>
      </c>
      <c r="D314" s="5">
        <f t="shared" si="34"/>
        <v>2.142533546995246</v>
      </c>
      <c r="E314" s="5">
        <f t="shared" si="35"/>
        <v>0.6775285971824385</v>
      </c>
      <c r="F314" s="5">
        <f>$O$3+($O$2-$O$3)*ERFC(B314)</f>
        <v>0.05</v>
      </c>
      <c r="G314" s="5">
        <f>$O$3+($O$2-$O$3)*ERFC(C314)</f>
        <v>0.05</v>
      </c>
      <c r="H314" s="5">
        <f>$O$3+($O$2-$O$3)*ERFC(D314)</f>
        <v>0.05085593810248186</v>
      </c>
      <c r="I314" s="5">
        <f>$O$3+($O$2-$O$3)*ERFC(E314)</f>
        <v>0.16829194426633076</v>
      </c>
      <c r="J314" s="5">
        <f t="shared" si="36"/>
        <v>95.8170131031022</v>
      </c>
      <c r="K314" s="5">
        <f t="shared" si="37"/>
        <v>30.3000000000001</v>
      </c>
      <c r="L314" s="5">
        <f t="shared" si="38"/>
        <v>9.58170131031022</v>
      </c>
      <c r="M314" s="5">
        <f t="shared" si="39"/>
        <v>3.03000000000001</v>
      </c>
    </row>
    <row r="315" spans="1:13" ht="12.75">
      <c r="A315" s="4">
        <v>30.4000000000001</v>
      </c>
      <c r="B315" s="5">
        <f t="shared" si="32"/>
        <v>21.496046148071116</v>
      </c>
      <c r="C315" s="5">
        <f t="shared" si="33"/>
        <v>6.797646651599383</v>
      </c>
      <c r="D315" s="5">
        <f t="shared" si="34"/>
        <v>2.1496046148071115</v>
      </c>
      <c r="E315" s="5">
        <f t="shared" si="35"/>
        <v>0.6797646651599383</v>
      </c>
      <c r="F315" s="5">
        <f>$O$3+($O$2-$O$3)*ERFC(B315)</f>
        <v>0.05</v>
      </c>
      <c r="G315" s="5">
        <f>$O$3+($O$2-$O$3)*ERFC(C315)</f>
        <v>0.05</v>
      </c>
      <c r="H315" s="5">
        <f>$O$3+($O$2-$O$3)*ERFC(D315)</f>
        <v>0.05082802353576443</v>
      </c>
      <c r="I315" s="5">
        <f>$O$3+($O$2-$O$3)*ERFC(E315)</f>
        <v>0.16773477292361288</v>
      </c>
      <c r="J315" s="5">
        <f t="shared" si="36"/>
        <v>96.13324086911905</v>
      </c>
      <c r="K315" s="5">
        <f t="shared" si="37"/>
        <v>30.4000000000001</v>
      </c>
      <c r="L315" s="5">
        <f t="shared" si="38"/>
        <v>9.613324086911906</v>
      </c>
      <c r="M315" s="5">
        <f t="shared" si="39"/>
        <v>3.0400000000000102</v>
      </c>
    </row>
    <row r="316" spans="1:13" ht="12.75">
      <c r="A316" s="4">
        <v>30.5000000000001</v>
      </c>
      <c r="B316" s="5">
        <f t="shared" si="32"/>
        <v>21.566756826189767</v>
      </c>
      <c r="C316" s="5">
        <f t="shared" si="33"/>
        <v>6.820007331374381</v>
      </c>
      <c r="D316" s="5">
        <f t="shared" si="34"/>
        <v>2.156675682618977</v>
      </c>
      <c r="E316" s="5">
        <f t="shared" si="35"/>
        <v>0.682000733137438</v>
      </c>
      <c r="F316" s="5">
        <f>$O$3+($O$2-$O$3)*ERFC(B316)</f>
        <v>0.05</v>
      </c>
      <c r="G316" s="5">
        <f>$O$3+($O$2-$O$3)*ERFC(C316)</f>
        <v>0.05</v>
      </c>
      <c r="H316" s="5">
        <f>$O$3+($O$2-$O$3)*ERFC(D316)</f>
        <v>0.05080094479604225</v>
      </c>
      <c r="I316" s="5">
        <f>$O$3+($O$2-$O$3)*ERFC(E316)</f>
        <v>0.16717929281607477</v>
      </c>
      <c r="J316" s="5">
        <f t="shared" si="36"/>
        <v>96.44946863513587</v>
      </c>
      <c r="K316" s="5">
        <f t="shared" si="37"/>
        <v>30.5000000000001</v>
      </c>
      <c r="L316" s="5">
        <f t="shared" si="38"/>
        <v>9.644946863513589</v>
      </c>
      <c r="M316" s="5">
        <f t="shared" si="39"/>
        <v>3.05000000000001</v>
      </c>
    </row>
    <row r="317" spans="1:13" ht="12.75">
      <c r="A317" s="4">
        <v>30.6000000000001</v>
      </c>
      <c r="B317" s="5">
        <f t="shared" si="32"/>
        <v>21.637467504308425</v>
      </c>
      <c r="C317" s="5">
        <f t="shared" si="33"/>
        <v>6.842368011149379</v>
      </c>
      <c r="D317" s="5">
        <f t="shared" si="34"/>
        <v>2.1637467504308425</v>
      </c>
      <c r="E317" s="5">
        <f t="shared" si="35"/>
        <v>0.6842368011149379</v>
      </c>
      <c r="F317" s="5">
        <f>$O$3+($O$2-$O$3)*ERFC(B317)</f>
        <v>0.05</v>
      </c>
      <c r="G317" s="5">
        <f>$O$3+($O$2-$O$3)*ERFC(C317)</f>
        <v>0.05</v>
      </c>
      <c r="H317" s="5">
        <f>$O$3+($O$2-$O$3)*ERFC(D317)</f>
        <v>0.0507746794833499</v>
      </c>
      <c r="I317" s="5">
        <f>$O$3+($O$2-$O$3)*ERFC(E317)</f>
        <v>0.16662550434844353</v>
      </c>
      <c r="J317" s="5">
        <f t="shared" si="36"/>
        <v>96.76569640115272</v>
      </c>
      <c r="K317" s="5">
        <f t="shared" si="37"/>
        <v>30.6000000000001</v>
      </c>
      <c r="L317" s="5">
        <f t="shared" si="38"/>
        <v>9.676569640115273</v>
      </c>
      <c r="M317" s="5">
        <f t="shared" si="39"/>
        <v>3.0600000000000103</v>
      </c>
    </row>
    <row r="318" spans="1:13" ht="12.75">
      <c r="A318" s="4">
        <v>30.7000000000001</v>
      </c>
      <c r="B318" s="5">
        <f t="shared" si="32"/>
        <v>21.708178182427076</v>
      </c>
      <c r="C318" s="5">
        <f t="shared" si="33"/>
        <v>6.864728690924376</v>
      </c>
      <c r="D318" s="5">
        <f t="shared" si="34"/>
        <v>2.170817818242708</v>
      </c>
      <c r="E318" s="5">
        <f t="shared" si="35"/>
        <v>0.6864728690924377</v>
      </c>
      <c r="F318" s="5">
        <f>$O$3+($O$2-$O$3)*ERFC(B318)</f>
        <v>0.05</v>
      </c>
      <c r="G318" s="5">
        <f>$O$3+($O$2-$O$3)*ERFC(C318)</f>
        <v>0.05</v>
      </c>
      <c r="H318" s="5">
        <f>$O$3+($O$2-$O$3)*ERFC(D318)</f>
        <v>0.05074920571036956</v>
      </c>
      <c r="I318" s="5">
        <f>$O$3+($O$2-$O$3)*ERFC(E318)</f>
        <v>0.16607340789044842</v>
      </c>
      <c r="J318" s="5">
        <f t="shared" si="36"/>
        <v>97.08192416716955</v>
      </c>
      <c r="K318" s="5">
        <f t="shared" si="37"/>
        <v>30.7000000000001</v>
      </c>
      <c r="L318" s="5">
        <f t="shared" si="38"/>
        <v>9.708192416716956</v>
      </c>
      <c r="M318" s="5">
        <f t="shared" si="39"/>
        <v>3.07000000000001</v>
      </c>
    </row>
    <row r="319" spans="1:13" ht="12.75">
      <c r="A319" s="4">
        <v>30.8000000000001</v>
      </c>
      <c r="B319" s="5">
        <f t="shared" si="32"/>
        <v>21.778888860545734</v>
      </c>
      <c r="C319" s="5">
        <f t="shared" si="33"/>
        <v>6.887089370699375</v>
      </c>
      <c r="D319" s="5">
        <f t="shared" si="34"/>
        <v>2.1778888860545735</v>
      </c>
      <c r="E319" s="5">
        <f t="shared" si="35"/>
        <v>0.6887089370699374</v>
      </c>
      <c r="F319" s="5">
        <f>$O$3+($O$2-$O$3)*ERFC(B319)</f>
        <v>0.05</v>
      </c>
      <c r="G319" s="5">
        <f>$O$3+($O$2-$O$3)*ERFC(C319)</f>
        <v>0.05</v>
      </c>
      <c r="H319" s="5">
        <f>$O$3+($O$2-$O$3)*ERFC(D319)</f>
        <v>0.05072450209347351</v>
      </c>
      <c r="I319" s="5">
        <f>$O$3+($O$2-$O$3)*ERFC(E319)</f>
        <v>0.165523003776917</v>
      </c>
      <c r="J319" s="5">
        <f t="shared" si="36"/>
        <v>97.3981519331864</v>
      </c>
      <c r="K319" s="5">
        <f t="shared" si="37"/>
        <v>30.8000000000001</v>
      </c>
      <c r="L319" s="5">
        <f t="shared" si="38"/>
        <v>9.73981519331864</v>
      </c>
      <c r="M319" s="5">
        <f t="shared" si="39"/>
        <v>3.0800000000000103</v>
      </c>
    </row>
    <row r="320" spans="1:13" ht="12.75">
      <c r="A320" s="4">
        <v>30.9000000000001</v>
      </c>
      <c r="B320" s="5">
        <f t="shared" si="32"/>
        <v>21.84959953866439</v>
      </c>
      <c r="C320" s="5">
        <f t="shared" si="33"/>
        <v>6.909450050474373</v>
      </c>
      <c r="D320" s="5">
        <f t="shared" si="34"/>
        <v>2.184959953866439</v>
      </c>
      <c r="E320" s="5">
        <f t="shared" si="35"/>
        <v>0.6909450050474373</v>
      </c>
      <c r="F320" s="5">
        <f>$O$3+($O$2-$O$3)*ERFC(B320)</f>
        <v>0.05</v>
      </c>
      <c r="G320" s="5">
        <f>$O$3+($O$2-$O$3)*ERFC(C320)</f>
        <v>0.05</v>
      </c>
      <c r="H320" s="5">
        <f>$O$3+($O$2-$O$3)*ERFC(D320)</f>
        <v>0.050700547743837907</v>
      </c>
      <c r="I320" s="5">
        <f>$O$3+($O$2-$O$3)*ERFC(E320)</f>
        <v>0.16497429230787292</v>
      </c>
      <c r="J320" s="5">
        <f t="shared" si="36"/>
        <v>97.71437969920323</v>
      </c>
      <c r="K320" s="5">
        <f t="shared" si="37"/>
        <v>30.9000000000001</v>
      </c>
      <c r="L320" s="5">
        <f t="shared" si="38"/>
        <v>9.771437969920324</v>
      </c>
      <c r="M320" s="5">
        <f t="shared" si="39"/>
        <v>3.0900000000000105</v>
      </c>
    </row>
    <row r="321" spans="1:13" ht="12.75">
      <c r="A321" s="4">
        <v>31.0000000000001</v>
      </c>
      <c r="B321" s="5">
        <f t="shared" si="32"/>
        <v>21.920310216783044</v>
      </c>
      <c r="C321" s="5">
        <f t="shared" si="33"/>
        <v>6.93181073024937</v>
      </c>
      <c r="D321" s="5">
        <f t="shared" si="34"/>
        <v>2.192031021678304</v>
      </c>
      <c r="E321" s="5">
        <f t="shared" si="35"/>
        <v>0.693181073024937</v>
      </c>
      <c r="F321" s="5">
        <f>$O$3+($O$2-$O$3)*ERFC(B321)</f>
        <v>0.05</v>
      </c>
      <c r="G321" s="5">
        <f>$O$3+($O$2-$O$3)*ERFC(C321)</f>
        <v>0.05</v>
      </c>
      <c r="H321" s="5">
        <f>$O$3+($O$2-$O$3)*ERFC(D321)</f>
        <v>0.05067732225863053</v>
      </c>
      <c r="I321" s="5">
        <f>$O$3+($O$2-$O$3)*ERFC(E321)</f>
        <v>0.16442727374863378</v>
      </c>
      <c r="J321" s="5">
        <f t="shared" si="36"/>
        <v>98.03060746522007</v>
      </c>
      <c r="K321" s="5">
        <f t="shared" si="37"/>
        <v>31.0000000000001</v>
      </c>
      <c r="L321" s="5">
        <f t="shared" si="38"/>
        <v>9.803060746522007</v>
      </c>
      <c r="M321" s="5">
        <f t="shared" si="39"/>
        <v>3.1000000000000103</v>
      </c>
    </row>
    <row r="322" spans="1:13" ht="12.75">
      <c r="A322" s="4">
        <v>31.1000000000001</v>
      </c>
      <c r="B322" s="5">
        <f t="shared" si="32"/>
        <v>21.9910208949017</v>
      </c>
      <c r="C322" s="5">
        <f t="shared" si="33"/>
        <v>6.954171410024368</v>
      </c>
      <c r="D322" s="5">
        <f t="shared" si="34"/>
        <v>2.19910208949017</v>
      </c>
      <c r="E322" s="5">
        <f t="shared" si="35"/>
        <v>0.6954171410024368</v>
      </c>
      <c r="F322" s="5">
        <f>$O$3+($O$2-$O$3)*ERFC(B322)</f>
        <v>0.05</v>
      </c>
      <c r="G322" s="5">
        <f>$O$3+($O$2-$O$3)*ERFC(C322)</f>
        <v>0.05</v>
      </c>
      <c r="H322" s="5">
        <f>$O$3+($O$2-$O$3)*ERFC(D322)</f>
        <v>0.050654805746109983</v>
      </c>
      <c r="I322" s="5">
        <f>$O$3+($O$2-$O$3)*ERFC(E322)</f>
        <v>0.1638819483299115</v>
      </c>
      <c r="J322" s="5">
        <f t="shared" si="36"/>
        <v>98.34683523123691</v>
      </c>
      <c r="K322" s="5">
        <f t="shared" si="37"/>
        <v>31.1000000000001</v>
      </c>
      <c r="L322" s="5">
        <f t="shared" si="38"/>
        <v>9.834683523123692</v>
      </c>
      <c r="M322" s="5">
        <f t="shared" si="39"/>
        <v>3.11000000000001</v>
      </c>
    </row>
    <row r="323" spans="1:13" ht="12.75">
      <c r="A323" s="4">
        <v>31.2000000000001</v>
      </c>
      <c r="B323" s="5">
        <f aca="true" t="shared" si="40" ref="B323:B386">(A323/(2*($O$4*0.1)^0.5))</f>
        <v>22.06173157302035</v>
      </c>
      <c r="C323" s="5">
        <f aca="true" t="shared" si="41" ref="C323:C386">(A323/(2*($O$4*1)^0.5))</f>
        <v>6.976532089799366</v>
      </c>
      <c r="D323" s="5">
        <f aca="true" t="shared" si="42" ref="D323:D386">(A323/(2*($O$4*10)^0.5))</f>
        <v>2.206173157302035</v>
      </c>
      <c r="E323" s="5">
        <f aca="true" t="shared" si="43" ref="E323:E386">(A323/(2*($O$4*100)^0.5))</f>
        <v>0.6976532089799365</v>
      </c>
      <c r="F323" s="5">
        <f>$O$3+($O$2-$O$3)*ERFC(B323)</f>
        <v>0.05</v>
      </c>
      <c r="G323" s="5">
        <f>$O$3+($O$2-$O$3)*ERFC(C323)</f>
        <v>0.05</v>
      </c>
      <c r="H323" s="5">
        <f>$O$3+($O$2-$O$3)*ERFC(D323)</f>
        <v>0.050632978679066964</v>
      </c>
      <c r="I323" s="5">
        <f>$O$3+($O$2-$O$3)*ERFC(E323)</f>
        <v>0.1633383162479125</v>
      </c>
      <c r="J323" s="5">
        <f aca="true" t="shared" si="44" ref="J323:J386">+A323*0.1^-0.5</f>
        <v>98.66306299725375</v>
      </c>
      <c r="K323" s="5">
        <f aca="true" t="shared" si="45" ref="K323:K386">+A323*1^-0.5</f>
        <v>31.2000000000001</v>
      </c>
      <c r="L323" s="5">
        <f aca="true" t="shared" si="46" ref="L323:L386">+A323*10^-0.5</f>
        <v>9.866306299725375</v>
      </c>
      <c r="M323" s="5">
        <f aca="true" t="shared" si="47" ref="M323:M386">+A323*100^-0.5</f>
        <v>3.12000000000001</v>
      </c>
    </row>
    <row r="324" spans="1:13" ht="12.75">
      <c r="A324" s="4">
        <v>31.3000000000001</v>
      </c>
      <c r="B324" s="5">
        <f t="shared" si="40"/>
        <v>22.132442251139008</v>
      </c>
      <c r="C324" s="5">
        <f t="shared" si="41"/>
        <v>6.998892769574364</v>
      </c>
      <c r="D324" s="5">
        <f t="shared" si="42"/>
        <v>2.213244225113901</v>
      </c>
      <c r="E324" s="5">
        <f t="shared" si="43"/>
        <v>0.6998892769574364</v>
      </c>
      <c r="F324" s="5">
        <f>$O$3+($O$2-$O$3)*ERFC(B324)</f>
        <v>0.05</v>
      </c>
      <c r="G324" s="5">
        <f>$O$3+($O$2-$O$3)*ERFC(C324)</f>
        <v>0.05</v>
      </c>
      <c r="H324" s="5">
        <f>$O$3+($O$2-$O$3)*ERFC(D324)</f>
        <v>0.05061182209712336</v>
      </c>
      <c r="I324" s="5">
        <f>$O$3+($O$2-$O$3)*ERFC(E324)</f>
        <v>0.16279637349366444</v>
      </c>
      <c r="J324" s="5">
        <f t="shared" si="44"/>
        <v>98.97929076327058</v>
      </c>
      <c r="K324" s="5">
        <f t="shared" si="45"/>
        <v>31.3000000000001</v>
      </c>
      <c r="L324" s="5">
        <f t="shared" si="46"/>
        <v>9.89792907632706</v>
      </c>
      <c r="M324" s="5">
        <f t="shared" si="47"/>
        <v>3.13000000000001</v>
      </c>
    </row>
    <row r="325" spans="1:13" ht="12.75">
      <c r="A325" s="4">
        <v>31.4000000000001</v>
      </c>
      <c r="B325" s="5">
        <f t="shared" si="40"/>
        <v>22.203152929257662</v>
      </c>
      <c r="C325" s="5">
        <f t="shared" si="41"/>
        <v>7.021253449349362</v>
      </c>
      <c r="D325" s="5">
        <f t="shared" si="42"/>
        <v>2.220315292925766</v>
      </c>
      <c r="E325" s="5">
        <f t="shared" si="43"/>
        <v>0.7021253449349362</v>
      </c>
      <c r="F325" s="5">
        <f>$O$3+($O$2-$O$3)*ERFC(B325)</f>
        <v>0.05</v>
      </c>
      <c r="G325" s="5">
        <f>$O$3+($O$2-$O$3)*ERFC(C325)</f>
        <v>0.05</v>
      </c>
      <c r="H325" s="5">
        <f>$O$3+($O$2-$O$3)*ERFC(D325)</f>
        <v>0.050591317454822</v>
      </c>
      <c r="I325" s="5">
        <f>$O$3+($O$2-$O$3)*ERFC(E325)</f>
        <v>0.16225612831759223</v>
      </c>
      <c r="J325" s="5">
        <f t="shared" si="44"/>
        <v>99.29551852928742</v>
      </c>
      <c r="K325" s="5">
        <f t="shared" si="45"/>
        <v>31.4000000000001</v>
      </c>
      <c r="L325" s="5">
        <f t="shared" si="46"/>
        <v>9.929551852928743</v>
      </c>
      <c r="M325" s="5">
        <f t="shared" si="47"/>
        <v>3.1400000000000103</v>
      </c>
    </row>
    <row r="326" spans="1:13" ht="12.75">
      <c r="A326" s="4">
        <v>31.5000000000001</v>
      </c>
      <c r="B326" s="5">
        <f t="shared" si="40"/>
        <v>22.273863607376317</v>
      </c>
      <c r="C326" s="5">
        <f t="shared" si="41"/>
        <v>7.043614129124359</v>
      </c>
      <c r="D326" s="5">
        <f t="shared" si="42"/>
        <v>2.227386360737632</v>
      </c>
      <c r="E326" s="5">
        <f t="shared" si="43"/>
        <v>0.7043614129124359</v>
      </c>
      <c r="F326" s="5">
        <f>$O$3+($O$2-$O$3)*ERFC(B326)</f>
        <v>0.05</v>
      </c>
      <c r="G326" s="5">
        <f>$O$3+($O$2-$O$3)*ERFC(C326)</f>
        <v>0.05</v>
      </c>
      <c r="H326" s="5">
        <f>$O$3+($O$2-$O$3)*ERFC(D326)</f>
        <v>0.05057144664981304</v>
      </c>
      <c r="I326" s="5">
        <f>$O$3+($O$2-$O$3)*ERFC(E326)</f>
        <v>0.16171757685023758</v>
      </c>
      <c r="J326" s="5">
        <f t="shared" si="44"/>
        <v>99.61174629530426</v>
      </c>
      <c r="K326" s="5">
        <f t="shared" si="45"/>
        <v>31.5000000000001</v>
      </c>
      <c r="L326" s="5">
        <f t="shared" si="46"/>
        <v>9.961174629530426</v>
      </c>
      <c r="M326" s="5">
        <f t="shared" si="47"/>
        <v>3.15000000000001</v>
      </c>
    </row>
    <row r="327" spans="1:13" ht="12.75">
      <c r="A327" s="4">
        <v>31.6000000000001</v>
      </c>
      <c r="B327" s="5">
        <f t="shared" si="40"/>
        <v>22.34457428549497</v>
      </c>
      <c r="C327" s="5">
        <f t="shared" si="41"/>
        <v>7.065974808899358</v>
      </c>
      <c r="D327" s="5">
        <f t="shared" si="42"/>
        <v>2.234457428549497</v>
      </c>
      <c r="E327" s="5">
        <f t="shared" si="43"/>
        <v>0.7065974808899358</v>
      </c>
      <c r="F327" s="5">
        <f>$O$3+($O$2-$O$3)*ERFC(B327)</f>
        <v>0.05</v>
      </c>
      <c r="G327" s="5">
        <f>$O$3+($O$2-$O$3)*ERFC(C327)</f>
        <v>0.05</v>
      </c>
      <c r="H327" s="5">
        <f>$O$3+($O$2-$O$3)*ERFC(D327)</f>
        <v>0.05055219201452428</v>
      </c>
      <c r="I327" s="5">
        <f>$O$3+($O$2-$O$3)*ERFC(E327)</f>
        <v>0.16118071915034088</v>
      </c>
      <c r="J327" s="5">
        <f t="shared" si="44"/>
        <v>99.9279740613211</v>
      </c>
      <c r="K327" s="5">
        <f t="shared" si="45"/>
        <v>31.6000000000001</v>
      </c>
      <c r="L327" s="5">
        <f t="shared" si="46"/>
        <v>9.99279740613211</v>
      </c>
      <c r="M327" s="5">
        <f t="shared" si="47"/>
        <v>3.1600000000000104</v>
      </c>
    </row>
    <row r="328" spans="1:13" ht="12.75">
      <c r="A328" s="4">
        <v>31.7000000000001</v>
      </c>
      <c r="B328" s="5">
        <f t="shared" si="40"/>
        <v>22.415284963613626</v>
      </c>
      <c r="C328" s="5">
        <f t="shared" si="41"/>
        <v>7.088335488674355</v>
      </c>
      <c r="D328" s="5">
        <f t="shared" si="42"/>
        <v>2.2415284963613624</v>
      </c>
      <c r="E328" s="5">
        <f t="shared" si="43"/>
        <v>0.7088335488674355</v>
      </c>
      <c r="F328" s="5">
        <f>$O$3+($O$2-$O$3)*ERFC(B328)</f>
        <v>0.05</v>
      </c>
      <c r="G328" s="5">
        <f>$O$3+($O$2-$O$3)*ERFC(C328)</f>
        <v>0.05</v>
      </c>
      <c r="H328" s="5">
        <f>$O$3+($O$2-$O$3)*ERFC(D328)</f>
        <v>0.05053353630791807</v>
      </c>
      <c r="I328" s="5">
        <f>$O$3+($O$2-$O$3)*ERFC(E328)</f>
        <v>0.16064565775263429</v>
      </c>
      <c r="J328" s="5">
        <f t="shared" si="44"/>
        <v>100.24420182733793</v>
      </c>
      <c r="K328" s="5">
        <f t="shared" si="45"/>
        <v>31.7000000000001</v>
      </c>
      <c r="L328" s="5">
        <f t="shared" si="46"/>
        <v>10.024420182733794</v>
      </c>
      <c r="M328" s="5">
        <f t="shared" si="47"/>
        <v>3.17000000000001</v>
      </c>
    </row>
    <row r="329" spans="1:13" ht="12.75">
      <c r="A329" s="4">
        <v>31.8000000000001</v>
      </c>
      <c r="B329" s="5">
        <f t="shared" si="40"/>
        <v>22.48599564173228</v>
      </c>
      <c r="C329" s="5">
        <f t="shared" si="41"/>
        <v>7.110696168449353</v>
      </c>
      <c r="D329" s="5">
        <f t="shared" si="42"/>
        <v>2.248599564173228</v>
      </c>
      <c r="E329" s="5">
        <f t="shared" si="43"/>
        <v>0.7110696168449353</v>
      </c>
      <c r="F329" s="5">
        <f>$O$3+($O$2-$O$3)*ERFC(B329)</f>
        <v>0.05</v>
      </c>
      <c r="G329" s="5">
        <f>$O$3+($O$2-$O$3)*ERFC(C329)</f>
        <v>0.05</v>
      </c>
      <c r="H329" s="5">
        <f>$O$3+($O$2-$O$3)*ERFC(D329)</f>
        <v>0.05051546270733598</v>
      </c>
      <c r="I329" s="5">
        <f>$O$3+($O$2-$O$3)*ERFC(E329)</f>
        <v>0.16011218262617274</v>
      </c>
      <c r="J329" s="5">
        <f t="shared" si="44"/>
        <v>100.56042959335477</v>
      </c>
      <c r="K329" s="5">
        <f t="shared" si="45"/>
        <v>31.8000000000001</v>
      </c>
      <c r="L329" s="5">
        <f t="shared" si="46"/>
        <v>10.056042959335478</v>
      </c>
      <c r="M329" s="5">
        <f t="shared" si="47"/>
        <v>3.1800000000000104</v>
      </c>
    </row>
    <row r="330" spans="1:13" ht="12.75">
      <c r="A330" s="4">
        <v>31.9000000000001</v>
      </c>
      <c r="B330" s="5">
        <f t="shared" si="40"/>
        <v>22.556706319850935</v>
      </c>
      <c r="C330" s="5">
        <f t="shared" si="41"/>
        <v>7.133056848224352</v>
      </c>
      <c r="D330" s="5">
        <f t="shared" si="42"/>
        <v>2.255670631985094</v>
      </c>
      <c r="E330" s="5">
        <f t="shared" si="43"/>
        <v>0.7133056848224352</v>
      </c>
      <c r="F330" s="5">
        <f>$O$3+($O$2-$O$3)*ERFC(B330)</f>
        <v>0.05</v>
      </c>
      <c r="G330" s="5">
        <f>$O$3+($O$2-$O$3)*ERFC(C330)</f>
        <v>0.05</v>
      </c>
      <c r="H330" s="5">
        <f>$O$3+($O$2-$O$3)*ERFC(D330)</f>
        <v>0.05049795480043194</v>
      </c>
      <c r="I330" s="5">
        <f>$O$3+($O$2-$O$3)*ERFC(E330)</f>
        <v>0.15958040148052605</v>
      </c>
      <c r="J330" s="5">
        <f t="shared" si="44"/>
        <v>100.87665735937162</v>
      </c>
      <c r="K330" s="5">
        <f t="shared" si="45"/>
        <v>31.9000000000001</v>
      </c>
      <c r="L330" s="5">
        <f t="shared" si="46"/>
        <v>10.087665735937163</v>
      </c>
      <c r="M330" s="5">
        <f t="shared" si="47"/>
        <v>3.19000000000001</v>
      </c>
    </row>
    <row r="331" spans="1:13" ht="12.75">
      <c r="A331" s="4">
        <v>32.0000000000001</v>
      </c>
      <c r="B331" s="5">
        <f t="shared" si="40"/>
        <v>22.62741699796959</v>
      </c>
      <c r="C331" s="5">
        <f t="shared" si="41"/>
        <v>7.155417527999349</v>
      </c>
      <c r="D331" s="5">
        <f t="shared" si="42"/>
        <v>2.262741699796959</v>
      </c>
      <c r="E331" s="5">
        <f t="shared" si="43"/>
        <v>0.7155417527999349</v>
      </c>
      <c r="F331" s="5">
        <f>$O$3+($O$2-$O$3)*ERFC(B331)</f>
        <v>0.05</v>
      </c>
      <c r="G331" s="5">
        <f>$O$3+($O$2-$O$3)*ERFC(C331)</f>
        <v>0.05</v>
      </c>
      <c r="H331" s="5">
        <f>$O$3+($O$2-$O$3)*ERFC(D331)</f>
        <v>0.05048099657719632</v>
      </c>
      <c r="I331" s="5">
        <f>$O$3+($O$2-$O$3)*ERFC(E331)</f>
        <v>0.15905031422730165</v>
      </c>
      <c r="J331" s="5">
        <f t="shared" si="44"/>
        <v>101.19288512538844</v>
      </c>
      <c r="K331" s="5">
        <f t="shared" si="45"/>
        <v>32.0000000000001</v>
      </c>
      <c r="L331" s="5">
        <f t="shared" si="46"/>
        <v>10.119288512538846</v>
      </c>
      <c r="M331" s="5">
        <f t="shared" si="47"/>
        <v>3.20000000000001</v>
      </c>
    </row>
    <row r="332" spans="1:13" ht="12.75">
      <c r="A332" s="4">
        <v>32.1000000000001</v>
      </c>
      <c r="B332" s="5">
        <f t="shared" si="40"/>
        <v>22.698127676088244</v>
      </c>
      <c r="C332" s="5">
        <f t="shared" si="41"/>
        <v>7.177778207774347</v>
      </c>
      <c r="D332" s="5">
        <f t="shared" si="42"/>
        <v>2.2698127676088244</v>
      </c>
      <c r="E332" s="5">
        <f t="shared" si="43"/>
        <v>0.7177778207774347</v>
      </c>
      <c r="F332" s="5">
        <f>$O$3+($O$2-$O$3)*ERFC(B332)</f>
        <v>0.05</v>
      </c>
      <c r="G332" s="5">
        <f>$O$3+($O$2-$O$3)*ERFC(C332)</f>
        <v>0.05</v>
      </c>
      <c r="H332" s="5">
        <f>$O$3+($O$2-$O$3)*ERFC(D332)</f>
        <v>0.05046457242207034</v>
      </c>
      <c r="I332" s="5">
        <f>$O$3+($O$2-$O$3)*ERFC(E332)</f>
        <v>0.15852192074509902</v>
      </c>
      <c r="J332" s="5">
        <f t="shared" si="44"/>
        <v>101.5091128914053</v>
      </c>
      <c r="K332" s="5">
        <f t="shared" si="45"/>
        <v>32.1000000000001</v>
      </c>
      <c r="L332" s="5">
        <f t="shared" si="46"/>
        <v>10.150911289140529</v>
      </c>
      <c r="M332" s="5">
        <f t="shared" si="47"/>
        <v>3.21000000000001</v>
      </c>
    </row>
    <row r="333" spans="1:13" ht="12.75">
      <c r="A333" s="4">
        <v>32.2000000000001</v>
      </c>
      <c r="B333" s="5">
        <f t="shared" si="40"/>
        <v>22.768838354206903</v>
      </c>
      <c r="C333" s="5">
        <f t="shared" si="41"/>
        <v>7.200138887549345</v>
      </c>
      <c r="D333" s="5">
        <f t="shared" si="42"/>
        <v>2.27688383542069</v>
      </c>
      <c r="E333" s="5">
        <f t="shared" si="43"/>
        <v>0.7200138887549346</v>
      </c>
      <c r="F333" s="5">
        <f>$O$3+($O$2-$O$3)*ERFC(B333)</f>
        <v>0.05</v>
      </c>
      <c r="G333" s="5">
        <f>$O$3+($O$2-$O$3)*ERFC(C333)</f>
        <v>0.05</v>
      </c>
      <c r="H333" s="5">
        <f>$O$3+($O$2-$O$3)*ERFC(D333)</f>
        <v>0.050448667106153644</v>
      </c>
      <c r="I333" s="5">
        <f>$O$3+($O$2-$O$3)*ERFC(E333)</f>
        <v>0.1579952448612117</v>
      </c>
      <c r="J333" s="5">
        <f t="shared" si="44"/>
        <v>101.82534065742213</v>
      </c>
      <c r="K333" s="5">
        <f t="shared" si="45"/>
        <v>32.2000000000001</v>
      </c>
      <c r="L333" s="5">
        <f t="shared" si="46"/>
        <v>10.182534065742214</v>
      </c>
      <c r="M333" s="5">
        <f t="shared" si="47"/>
        <v>3.2200000000000104</v>
      </c>
    </row>
    <row r="334" spans="1:13" ht="12.75">
      <c r="A334" s="4">
        <v>32.3000000000001</v>
      </c>
      <c r="B334" s="5">
        <f t="shared" si="40"/>
        <v>22.83954903232555</v>
      </c>
      <c r="C334" s="5">
        <f t="shared" si="41"/>
        <v>7.222499567324342</v>
      </c>
      <c r="D334" s="5">
        <f t="shared" si="42"/>
        <v>2.2839549032325555</v>
      </c>
      <c r="E334" s="5">
        <f t="shared" si="43"/>
        <v>0.7222499567324342</v>
      </c>
      <c r="F334" s="5">
        <f>$O$3+($O$2-$O$3)*ERFC(B334)</f>
        <v>0.05</v>
      </c>
      <c r="G334" s="5">
        <f>$O$3+($O$2-$O$3)*ERFC(C334)</f>
        <v>0.05</v>
      </c>
      <c r="H334" s="5">
        <f>$O$3+($O$2-$O$3)*ERFC(D334)</f>
        <v>0.05043326577950438</v>
      </c>
      <c r="I334" s="5">
        <f>$O$3+($O$2-$O$3)*ERFC(E334)</f>
        <v>0.1574702373428541</v>
      </c>
      <c r="J334" s="5">
        <f t="shared" si="44"/>
        <v>102.14156842343895</v>
      </c>
      <c r="K334" s="5">
        <f t="shared" si="45"/>
        <v>32.3000000000001</v>
      </c>
      <c r="L334" s="5">
        <f t="shared" si="46"/>
        <v>10.214156842343897</v>
      </c>
      <c r="M334" s="5">
        <f t="shared" si="47"/>
        <v>3.2300000000000098</v>
      </c>
    </row>
    <row r="335" spans="1:13" ht="12.75">
      <c r="A335" s="4">
        <v>32.4000000000001</v>
      </c>
      <c r="B335" s="5">
        <f t="shared" si="40"/>
        <v>22.91025971044421</v>
      </c>
      <c r="C335" s="5">
        <f t="shared" si="41"/>
        <v>7.24486024709934</v>
      </c>
      <c r="D335" s="5">
        <f t="shared" si="42"/>
        <v>2.2910259710444207</v>
      </c>
      <c r="E335" s="5">
        <f t="shared" si="43"/>
        <v>0.7244860247099341</v>
      </c>
      <c r="F335" s="5">
        <f>$O$3+($O$2-$O$3)*ERFC(B335)</f>
        <v>0.05</v>
      </c>
      <c r="G335" s="5">
        <f>$O$3+($O$2-$O$3)*ERFC(C335)</f>
        <v>0.05</v>
      </c>
      <c r="H335" s="5">
        <f>$O$3+($O$2-$O$3)*ERFC(D335)</f>
        <v>0.05041835396353386</v>
      </c>
      <c r="I335" s="5">
        <f>$O$3+($O$2-$O$3)*ERFC(E335)</f>
        <v>0.15694692308274288</v>
      </c>
      <c r="J335" s="5">
        <f t="shared" si="44"/>
        <v>102.45779618945579</v>
      </c>
      <c r="K335" s="5">
        <f t="shared" si="45"/>
        <v>32.4000000000001</v>
      </c>
      <c r="L335" s="5">
        <f t="shared" si="46"/>
        <v>10.24577961894558</v>
      </c>
      <c r="M335" s="5">
        <f t="shared" si="47"/>
        <v>3.24000000000001</v>
      </c>
    </row>
    <row r="336" spans="1:13" ht="12.75">
      <c r="A336" s="4">
        <v>32.5000000000001</v>
      </c>
      <c r="B336" s="5">
        <f t="shared" si="40"/>
        <v>22.980970388562863</v>
      </c>
      <c r="C336" s="5">
        <f t="shared" si="41"/>
        <v>7.267220926874338</v>
      </c>
      <c r="D336" s="5">
        <f t="shared" si="42"/>
        <v>2.2980970388562865</v>
      </c>
      <c r="E336" s="5">
        <f t="shared" si="43"/>
        <v>0.7267220926874338</v>
      </c>
      <c r="F336" s="5">
        <f>$O$3+($O$2-$O$3)*ERFC(B336)</f>
        <v>0.05</v>
      </c>
      <c r="G336" s="5">
        <f>$O$3+($O$2-$O$3)*ERFC(C336)</f>
        <v>0.05</v>
      </c>
      <c r="H336" s="5">
        <f>$O$3+($O$2-$O$3)*ERFC(D336)</f>
        <v>0.05040391754349573</v>
      </c>
      <c r="I336" s="5">
        <f>$O$3+($O$2-$O$3)*ERFC(E336)</f>
        <v>0.15642530182612652</v>
      </c>
      <c r="J336" s="5">
        <f t="shared" si="44"/>
        <v>102.77402395547263</v>
      </c>
      <c r="K336" s="5">
        <f t="shared" si="45"/>
        <v>32.5000000000001</v>
      </c>
      <c r="L336" s="5">
        <f t="shared" si="46"/>
        <v>10.277402395547265</v>
      </c>
      <c r="M336" s="5">
        <f t="shared" si="47"/>
        <v>3.25000000000001</v>
      </c>
    </row>
    <row r="337" spans="1:13" ht="12.75">
      <c r="A337" s="4">
        <v>32.6000000000001</v>
      </c>
      <c r="B337" s="5">
        <f t="shared" si="40"/>
        <v>23.051681066681518</v>
      </c>
      <c r="C337" s="5">
        <f t="shared" si="41"/>
        <v>7.289581606649336</v>
      </c>
      <c r="D337" s="5">
        <f t="shared" si="42"/>
        <v>2.305168106668152</v>
      </c>
      <c r="E337" s="5">
        <f t="shared" si="43"/>
        <v>0.7289581606649337</v>
      </c>
      <c r="F337" s="5">
        <f>$O$3+($O$2-$O$3)*ERFC(B337)</f>
        <v>0.05</v>
      </c>
      <c r="G337" s="5">
        <f>$O$3+($O$2-$O$3)*ERFC(C337)</f>
        <v>0.05</v>
      </c>
      <c r="H337" s="5">
        <f>$O$3+($O$2-$O$3)*ERFC(D337)</f>
        <v>0.050389942761070734</v>
      </c>
      <c r="I337" s="5">
        <f>$O$3+($O$2-$O$3)*ERFC(E337)</f>
        <v>0.15590537328577936</v>
      </c>
      <c r="J337" s="5">
        <f t="shared" si="44"/>
        <v>103.09025172148948</v>
      </c>
      <c r="K337" s="5">
        <f t="shared" si="45"/>
        <v>32.6000000000001</v>
      </c>
      <c r="L337" s="5">
        <f t="shared" si="46"/>
        <v>10.30902517214895</v>
      </c>
      <c r="M337" s="5">
        <f t="shared" si="47"/>
        <v>3.2600000000000104</v>
      </c>
    </row>
    <row r="338" spans="1:13" ht="12.75">
      <c r="A338" s="4">
        <v>32.7000000000001</v>
      </c>
      <c r="B338" s="5">
        <f t="shared" si="40"/>
        <v>23.122391744800176</v>
      </c>
      <c r="C338" s="5">
        <f t="shared" si="41"/>
        <v>7.311942286424335</v>
      </c>
      <c r="D338" s="5">
        <f t="shared" si="42"/>
        <v>2.3122391744800175</v>
      </c>
      <c r="E338" s="5">
        <f t="shared" si="43"/>
        <v>0.7311942286424334</v>
      </c>
      <c r="F338" s="5">
        <f>$O$3+($O$2-$O$3)*ERFC(B338)</f>
        <v>0.05</v>
      </c>
      <c r="G338" s="5">
        <f>$O$3+($O$2-$O$3)*ERFC(C338)</f>
        <v>0.05</v>
      </c>
      <c r="H338" s="5">
        <f>$O$3+($O$2-$O$3)*ERFC(D338)</f>
        <v>0.05037641620704769</v>
      </c>
      <c r="I338" s="5">
        <f>$O$3+($O$2-$O$3)*ERFC(E338)</f>
        <v>0.15538713714209157</v>
      </c>
      <c r="J338" s="5">
        <f t="shared" si="44"/>
        <v>103.40647948750632</v>
      </c>
      <c r="K338" s="5">
        <f t="shared" si="45"/>
        <v>32.7000000000001</v>
      </c>
      <c r="L338" s="5">
        <f t="shared" si="46"/>
        <v>10.340647948750632</v>
      </c>
      <c r="M338" s="5">
        <f t="shared" si="47"/>
        <v>3.2700000000000102</v>
      </c>
    </row>
    <row r="339" spans="1:13" ht="12.75">
      <c r="A339" s="4">
        <v>32.8000000000001</v>
      </c>
      <c r="B339" s="5">
        <f t="shared" si="40"/>
        <v>23.193102422918827</v>
      </c>
      <c r="C339" s="5">
        <f t="shared" si="41"/>
        <v>7.334302966199331</v>
      </c>
      <c r="D339" s="5">
        <f t="shared" si="42"/>
        <v>2.3193102422918828</v>
      </c>
      <c r="E339" s="5">
        <f t="shared" si="43"/>
        <v>0.7334302966199332</v>
      </c>
      <c r="F339" s="5">
        <f>$O$3+($O$2-$O$3)*ERFC(B339)</f>
        <v>0.05</v>
      </c>
      <c r="G339" s="5">
        <f>$O$3+($O$2-$O$3)*ERFC(C339)</f>
        <v>0.05</v>
      </c>
      <c r="H339" s="5">
        <f>$O$3+($O$2-$O$3)*ERFC(D339)</f>
        <v>0.05036332481410102</v>
      </c>
      <c r="I339" s="5">
        <f>$O$3+($O$2-$O$3)*ERFC(E339)</f>
        <v>0.15487059304316056</v>
      </c>
      <c r="J339" s="5">
        <f t="shared" si="44"/>
        <v>103.72270725352314</v>
      </c>
      <c r="K339" s="5">
        <f t="shared" si="45"/>
        <v>32.8000000000001</v>
      </c>
      <c r="L339" s="5">
        <f t="shared" si="46"/>
        <v>10.372270725352315</v>
      </c>
      <c r="M339" s="5">
        <f t="shared" si="47"/>
        <v>3.28000000000001</v>
      </c>
    </row>
    <row r="340" spans="1:13" ht="12.75">
      <c r="A340" s="4">
        <v>32.9000000000001</v>
      </c>
      <c r="B340" s="5">
        <f t="shared" si="40"/>
        <v>23.26381310103748</v>
      </c>
      <c r="C340" s="5">
        <f t="shared" si="41"/>
        <v>7.356663645974329</v>
      </c>
      <c r="D340" s="5">
        <f t="shared" si="42"/>
        <v>2.326381310103748</v>
      </c>
      <c r="E340" s="5">
        <f t="shared" si="43"/>
        <v>0.735666364597433</v>
      </c>
      <c r="F340" s="5">
        <f>$O$3+($O$2-$O$3)*ERFC(B340)</f>
        <v>0.05</v>
      </c>
      <c r="G340" s="5">
        <f>$O$3+($O$2-$O$3)*ERFC(C340)</f>
        <v>0.05</v>
      </c>
      <c r="H340" s="5">
        <f>$O$3+($O$2-$O$3)*ERFC(D340)</f>
        <v>0.05035065584966545</v>
      </c>
      <c r="I340" s="5">
        <f>$O$3+($O$2-$O$3)*ERFC(E340)</f>
        <v>0.15435576371436</v>
      </c>
      <c r="J340" s="5">
        <f t="shared" si="44"/>
        <v>104.03893501953998</v>
      </c>
      <c r="K340" s="5">
        <f t="shared" si="45"/>
        <v>32.9000000000001</v>
      </c>
      <c r="L340" s="5">
        <f t="shared" si="46"/>
        <v>10.403893501953998</v>
      </c>
      <c r="M340" s="5">
        <f t="shared" si="47"/>
        <v>3.29000000000001</v>
      </c>
    </row>
    <row r="341" spans="1:13" ht="12.75">
      <c r="A341" s="4">
        <v>33.0000000000001</v>
      </c>
      <c r="B341" s="5">
        <f t="shared" si="40"/>
        <v>23.334523779156136</v>
      </c>
      <c r="C341" s="5">
        <f t="shared" si="41"/>
        <v>7.379024325749328</v>
      </c>
      <c r="D341" s="5">
        <f t="shared" si="42"/>
        <v>2.3334523779156138</v>
      </c>
      <c r="E341" s="5">
        <f t="shared" si="43"/>
        <v>0.7379024325749328</v>
      </c>
      <c r="F341" s="5">
        <f>$O$3+($O$2-$O$3)*ERFC(B341)</f>
        <v>0.05</v>
      </c>
      <c r="G341" s="5">
        <f>$O$3+($O$2-$O$3)*ERFC(C341)</f>
        <v>0.05</v>
      </c>
      <c r="H341" s="5">
        <f>$O$3+($O$2-$O$3)*ERFC(D341)</f>
        <v>0.05033839690890807</v>
      </c>
      <c r="I341" s="5">
        <f>$O$3+($O$2-$O$3)*ERFC(E341)</f>
        <v>0.15384260149403362</v>
      </c>
      <c r="J341" s="5">
        <f t="shared" si="44"/>
        <v>104.35516278555683</v>
      </c>
      <c r="K341" s="5">
        <f t="shared" si="45"/>
        <v>33.0000000000001</v>
      </c>
      <c r="L341" s="5">
        <f t="shared" si="46"/>
        <v>10.435516278555683</v>
      </c>
      <c r="M341" s="5">
        <f t="shared" si="47"/>
        <v>3.30000000000001</v>
      </c>
    </row>
    <row r="342" spans="1:13" ht="12.75">
      <c r="A342" s="4">
        <v>33.1000000000001</v>
      </c>
      <c r="B342" s="5">
        <f t="shared" si="40"/>
        <v>23.405234457274794</v>
      </c>
      <c r="C342" s="5">
        <f t="shared" si="41"/>
        <v>7.401385005524326</v>
      </c>
      <c r="D342" s="5">
        <f t="shared" si="42"/>
        <v>2.3405234457274795</v>
      </c>
      <c r="E342" s="5">
        <f t="shared" si="43"/>
        <v>0.7401385005524326</v>
      </c>
      <c r="F342" s="5">
        <f>$O$3+($O$2-$O$3)*ERFC(B342)</f>
        <v>0.05</v>
      </c>
      <c r="G342" s="5">
        <f>$O$3+($O$2-$O$3)*ERFC(C342)</f>
        <v>0.05</v>
      </c>
      <c r="H342" s="5">
        <f>$O$3+($O$2-$O$3)*ERFC(D342)</f>
        <v>0.05032653590779839</v>
      </c>
      <c r="I342" s="5">
        <f>$O$3+($O$2-$O$3)*ERFC(E342)</f>
        <v>0.1533311301153375</v>
      </c>
      <c r="J342" s="5">
        <f t="shared" si="44"/>
        <v>104.67139055157367</v>
      </c>
      <c r="K342" s="5">
        <f t="shared" si="45"/>
        <v>33.1000000000001</v>
      </c>
      <c r="L342" s="5">
        <f t="shared" si="46"/>
        <v>10.467139055157368</v>
      </c>
      <c r="M342" s="5">
        <f t="shared" si="47"/>
        <v>3.3100000000000103</v>
      </c>
    </row>
    <row r="343" spans="1:13" ht="12.75">
      <c r="A343" s="4">
        <v>33.2000000000001</v>
      </c>
      <c r="B343" s="5">
        <f t="shared" si="40"/>
        <v>23.47594513539345</v>
      </c>
      <c r="C343" s="5">
        <f t="shared" si="41"/>
        <v>7.423745685299324</v>
      </c>
      <c r="D343" s="5">
        <f t="shared" si="42"/>
        <v>2.347594513539345</v>
      </c>
      <c r="E343" s="5">
        <f t="shared" si="43"/>
        <v>0.7423745685299324</v>
      </c>
      <c r="F343" s="5">
        <f>$O$3+($O$2-$O$3)*ERFC(B343)</f>
        <v>0.05</v>
      </c>
      <c r="G343" s="5">
        <f>$O$3+($O$2-$O$3)*ERFC(C343)</f>
        <v>0.05</v>
      </c>
      <c r="H343" s="5">
        <f>$O$3+($O$2-$O$3)*ERFC(D343)</f>
        <v>0.050315061076276486</v>
      </c>
      <c r="I343" s="5">
        <f>$O$3+($O$2-$O$3)*ERFC(E343)</f>
        <v>0.15282134909615983</v>
      </c>
      <c r="J343" s="5">
        <f t="shared" si="44"/>
        <v>104.9876183175905</v>
      </c>
      <c r="K343" s="5">
        <f t="shared" si="45"/>
        <v>33.2000000000001</v>
      </c>
      <c r="L343" s="5">
        <f t="shared" si="46"/>
        <v>10.498761831759053</v>
      </c>
      <c r="M343" s="5">
        <f t="shared" si="47"/>
        <v>3.3200000000000105</v>
      </c>
    </row>
    <row r="344" spans="1:13" ht="12.75">
      <c r="A344" s="4">
        <v>33.3000000000001</v>
      </c>
      <c r="B344" s="5">
        <f t="shared" si="40"/>
        <v>23.5466558135121</v>
      </c>
      <c r="C344" s="5">
        <f t="shared" si="41"/>
        <v>7.446106365074321</v>
      </c>
      <c r="D344" s="5">
        <f t="shared" si="42"/>
        <v>2.35466558135121</v>
      </c>
      <c r="E344" s="5">
        <f t="shared" si="43"/>
        <v>0.7446106365074321</v>
      </c>
      <c r="F344" s="5">
        <f>$O$3+($O$2-$O$3)*ERFC(B344)</f>
        <v>0.05</v>
      </c>
      <c r="G344" s="5">
        <f>$O$3+($O$2-$O$3)*ERFC(C344)</f>
        <v>0.05</v>
      </c>
      <c r="H344" s="5">
        <f>$O$3+($O$2-$O$3)*ERFC(D344)</f>
        <v>0.05030396095151901</v>
      </c>
      <c r="I344" s="5">
        <f>$O$3+($O$2-$O$3)*ERFC(E344)</f>
        <v>0.15231325792267178</v>
      </c>
      <c r="J344" s="5">
        <f t="shared" si="44"/>
        <v>105.30384608360733</v>
      </c>
      <c r="K344" s="5">
        <f t="shared" si="45"/>
        <v>33.3000000000001</v>
      </c>
      <c r="L344" s="5">
        <f t="shared" si="46"/>
        <v>10.530384608360734</v>
      </c>
      <c r="M344" s="5">
        <f t="shared" si="47"/>
        <v>3.33000000000001</v>
      </c>
    </row>
    <row r="345" spans="1:13" ht="12.75">
      <c r="A345" s="4">
        <v>33.4000000000001</v>
      </c>
      <c r="B345" s="5">
        <f t="shared" si="40"/>
        <v>23.617366491630754</v>
      </c>
      <c r="C345" s="5">
        <f t="shared" si="41"/>
        <v>7.468467044849319</v>
      </c>
      <c r="D345" s="5">
        <f t="shared" si="42"/>
        <v>2.361736649163076</v>
      </c>
      <c r="E345" s="5">
        <f t="shared" si="43"/>
        <v>0.746846704484932</v>
      </c>
      <c r="F345" s="5">
        <f>$O$3+($O$2-$O$3)*ERFC(B345)</f>
        <v>0.05</v>
      </c>
      <c r="G345" s="5">
        <f>$O$3+($O$2-$O$3)*ERFC(C345)</f>
        <v>0.05</v>
      </c>
      <c r="H345" s="5">
        <f>$O$3+($O$2-$O$3)*ERFC(D345)</f>
        <v>0.05029322437130394</v>
      </c>
      <c r="I345" s="5">
        <f>$O$3+($O$2-$O$3)*ERFC(E345)</f>
        <v>0.15180685604942798</v>
      </c>
      <c r="J345" s="5">
        <f t="shared" si="44"/>
        <v>105.62007384962418</v>
      </c>
      <c r="K345" s="5">
        <f t="shared" si="45"/>
        <v>33.4000000000001</v>
      </c>
      <c r="L345" s="5">
        <f t="shared" si="46"/>
        <v>10.562007384962419</v>
      </c>
      <c r="M345" s="5">
        <f t="shared" si="47"/>
        <v>3.34000000000001</v>
      </c>
    </row>
    <row r="346" spans="1:13" ht="12.75">
      <c r="A346" s="4">
        <v>33.5000000000001</v>
      </c>
      <c r="B346" s="5">
        <f t="shared" si="40"/>
        <v>23.68807716974941</v>
      </c>
      <c r="C346" s="5">
        <f t="shared" si="41"/>
        <v>7.490827724624317</v>
      </c>
      <c r="D346" s="5">
        <f t="shared" si="42"/>
        <v>2.368807716974941</v>
      </c>
      <c r="E346" s="5">
        <f t="shared" si="43"/>
        <v>0.7490827724624317</v>
      </c>
      <c r="F346" s="5">
        <f>$O$3+($O$2-$O$3)*ERFC(B346)</f>
        <v>0.05</v>
      </c>
      <c r="G346" s="5">
        <f>$O$3+($O$2-$O$3)*ERFC(C346)</f>
        <v>0.05</v>
      </c>
      <c r="H346" s="5">
        <f>$O$3+($O$2-$O$3)*ERFC(D346)</f>
        <v>0.05028284046747381</v>
      </c>
      <c r="I346" s="5">
        <f>$O$3+($O$2-$O$3)*ERFC(E346)</f>
        <v>0.151302142899467</v>
      </c>
      <c r="J346" s="5">
        <f t="shared" si="44"/>
        <v>105.93630161564101</v>
      </c>
      <c r="K346" s="5">
        <f t="shared" si="45"/>
        <v>33.5000000000001</v>
      </c>
      <c r="L346" s="5">
        <f t="shared" si="46"/>
        <v>10.593630161564102</v>
      </c>
      <c r="M346" s="5">
        <f t="shared" si="47"/>
        <v>3.3500000000000103</v>
      </c>
    </row>
    <row r="347" spans="1:13" ht="12.75">
      <c r="A347" s="4">
        <v>33.6000000000001</v>
      </c>
      <c r="B347" s="5">
        <f t="shared" si="40"/>
        <v>23.758787847868067</v>
      </c>
      <c r="C347" s="5">
        <f t="shared" si="41"/>
        <v>7.513188404399315</v>
      </c>
      <c r="D347" s="5">
        <f t="shared" si="42"/>
        <v>2.375878784786807</v>
      </c>
      <c r="E347" s="5">
        <f t="shared" si="43"/>
        <v>0.7513188404399316</v>
      </c>
      <c r="F347" s="5">
        <f>$O$3+($O$2-$O$3)*ERFC(B347)</f>
        <v>0.05</v>
      </c>
      <c r="G347" s="5">
        <f>$O$3+($O$2-$O$3)*ERFC(C347)</f>
        <v>0.05</v>
      </c>
      <c r="H347" s="5">
        <f>$O$3+($O$2-$O$3)*ERFC(D347)</f>
        <v>0.05027279865949685</v>
      </c>
      <c r="I347" s="5">
        <f>$O$3+($O$2-$O$3)*ERFC(E347)</f>
        <v>0.15079911786441513</v>
      </c>
      <c r="J347" s="5">
        <f t="shared" si="44"/>
        <v>106.25252938165785</v>
      </c>
      <c r="K347" s="5">
        <f t="shared" si="45"/>
        <v>33.6000000000001</v>
      </c>
      <c r="L347" s="5">
        <f t="shared" si="46"/>
        <v>10.625252938165787</v>
      </c>
      <c r="M347" s="5">
        <f t="shared" si="47"/>
        <v>3.36000000000001</v>
      </c>
    </row>
    <row r="348" spans="1:13" ht="12.75">
      <c r="A348" s="4">
        <v>33.7000000000001</v>
      </c>
      <c r="B348" s="5">
        <f t="shared" si="40"/>
        <v>23.829498525986722</v>
      </c>
      <c r="C348" s="5">
        <f t="shared" si="41"/>
        <v>7.535549084174313</v>
      </c>
      <c r="D348" s="5">
        <f t="shared" si="42"/>
        <v>2.382949852598672</v>
      </c>
      <c r="E348" s="5">
        <f t="shared" si="43"/>
        <v>0.7535549084174313</v>
      </c>
      <c r="F348" s="5">
        <f>$O$3+($O$2-$O$3)*ERFC(B348)</f>
        <v>0.05</v>
      </c>
      <c r="G348" s="5">
        <f>$O$3+($O$2-$O$3)*ERFC(C348)</f>
        <v>0.05</v>
      </c>
      <c r="H348" s="5">
        <f>$O$3+($O$2-$O$3)*ERFC(D348)</f>
        <v>0.05026308864812696</v>
      </c>
      <c r="I348" s="5">
        <f>$O$3+($O$2-$O$3)*ERFC(E348)</f>
        <v>0.15029780195089007</v>
      </c>
      <c r="J348" s="5">
        <f t="shared" si="44"/>
        <v>106.5687571476747</v>
      </c>
      <c r="K348" s="5">
        <f t="shared" si="45"/>
        <v>33.7000000000001</v>
      </c>
      <c r="L348" s="5">
        <f t="shared" si="46"/>
        <v>10.656875714767471</v>
      </c>
      <c r="M348" s="5">
        <f t="shared" si="47"/>
        <v>3.3700000000000103</v>
      </c>
    </row>
    <row r="349" spans="1:13" ht="12.75">
      <c r="A349" s="4">
        <v>33.8000000000001</v>
      </c>
      <c r="B349" s="5">
        <f t="shared" si="40"/>
        <v>23.900209204105373</v>
      </c>
      <c r="C349" s="5">
        <f t="shared" si="41"/>
        <v>7.5579097639493105</v>
      </c>
      <c r="D349" s="5">
        <f t="shared" si="42"/>
        <v>2.3900209204105374</v>
      </c>
      <c r="E349" s="5">
        <f t="shared" si="43"/>
        <v>0.7557909763949311</v>
      </c>
      <c r="F349" s="5">
        <f>$O$3+($O$2-$O$3)*ERFC(B349)</f>
        <v>0.05</v>
      </c>
      <c r="G349" s="5">
        <f>$O$3+($O$2-$O$3)*ERFC(C349)</f>
        <v>0.05</v>
      </c>
      <c r="H349" s="5">
        <f>$O$3+($O$2-$O$3)*ERFC(D349)</f>
        <v>0.05025370040916168</v>
      </c>
      <c r="I349" s="5">
        <f>$O$3+($O$2-$O$3)*ERFC(E349)</f>
        <v>0.14979815024953844</v>
      </c>
      <c r="J349" s="5">
        <f t="shared" si="44"/>
        <v>106.88498491369153</v>
      </c>
      <c r="K349" s="5">
        <f t="shared" si="45"/>
        <v>33.8000000000001</v>
      </c>
      <c r="L349" s="5">
        <f t="shared" si="46"/>
        <v>10.688498491369153</v>
      </c>
      <c r="M349" s="5">
        <f t="shared" si="47"/>
        <v>3.3800000000000097</v>
      </c>
    </row>
    <row r="350" spans="1:13" ht="12.75">
      <c r="A350" s="4">
        <v>33.9000000000001</v>
      </c>
      <c r="B350" s="5">
        <f t="shared" si="40"/>
        <v>23.970919882224027</v>
      </c>
      <c r="C350" s="5">
        <f t="shared" si="41"/>
        <v>7.5802704437243085</v>
      </c>
      <c r="D350" s="5">
        <f t="shared" si="42"/>
        <v>2.397091988222403</v>
      </c>
      <c r="E350" s="5">
        <f t="shared" si="43"/>
        <v>0.7580270443724308</v>
      </c>
      <c r="F350" s="5">
        <f>$O$3+($O$2-$O$3)*ERFC(B350)</f>
        <v>0.05</v>
      </c>
      <c r="G350" s="5">
        <f>$O$3+($O$2-$O$3)*ERFC(C350)</f>
        <v>0.05</v>
      </c>
      <c r="H350" s="5">
        <f>$O$3+($O$2-$O$3)*ERFC(D350)</f>
        <v>0.05024462418729833</v>
      </c>
      <c r="I350" s="5">
        <f>$O$3+($O$2-$O$3)*ERFC(E350)</f>
        <v>0.1493001846917069</v>
      </c>
      <c r="J350" s="5">
        <f t="shared" si="44"/>
        <v>107.20121267970836</v>
      </c>
      <c r="K350" s="5">
        <f t="shared" si="45"/>
        <v>33.9000000000001</v>
      </c>
      <c r="L350" s="5">
        <f t="shared" si="46"/>
        <v>10.720121267970837</v>
      </c>
      <c r="M350" s="5">
        <f t="shared" si="47"/>
        <v>3.39000000000001</v>
      </c>
    </row>
    <row r="351" spans="1:13" ht="12.75">
      <c r="A351" s="4">
        <v>34.0000000000001</v>
      </c>
      <c r="B351" s="5">
        <f t="shared" si="40"/>
        <v>24.041630560342686</v>
      </c>
      <c r="C351" s="5">
        <f t="shared" si="41"/>
        <v>7.6026311234993065</v>
      </c>
      <c r="D351" s="5">
        <f t="shared" si="42"/>
        <v>2.4041630560342684</v>
      </c>
      <c r="E351" s="5">
        <f t="shared" si="43"/>
        <v>0.7602631123499307</v>
      </c>
      <c r="F351" s="5">
        <f>$O$3+($O$2-$O$3)*ERFC(B351)</f>
        <v>0.05</v>
      </c>
      <c r="G351" s="5">
        <f>$O$3+($O$2-$O$3)*ERFC(C351)</f>
        <v>0.05</v>
      </c>
      <c r="H351" s="5">
        <f>$O$3+($O$2-$O$3)*ERFC(D351)</f>
        <v>0.05023585049008791</v>
      </c>
      <c r="I351" s="5">
        <f>$O$3+($O$2-$O$3)*ERFC(E351)</f>
        <v>0.14880390454266096</v>
      </c>
      <c r="J351" s="5">
        <f t="shared" si="44"/>
        <v>107.5174404457252</v>
      </c>
      <c r="K351" s="5">
        <f t="shared" si="45"/>
        <v>34.0000000000001</v>
      </c>
      <c r="L351" s="5">
        <f t="shared" si="46"/>
        <v>10.751744044572522</v>
      </c>
      <c r="M351" s="5">
        <f t="shared" si="47"/>
        <v>3.40000000000001</v>
      </c>
    </row>
    <row r="352" spans="1:13" ht="12.75">
      <c r="A352" s="4">
        <v>34.1000000000001</v>
      </c>
      <c r="B352" s="5">
        <f t="shared" si="40"/>
        <v>24.11234123846134</v>
      </c>
      <c r="C352" s="5">
        <f t="shared" si="41"/>
        <v>7.624991803274305</v>
      </c>
      <c r="D352" s="5">
        <f t="shared" si="42"/>
        <v>2.411234123846134</v>
      </c>
      <c r="E352" s="5">
        <f t="shared" si="43"/>
        <v>0.7624991803274305</v>
      </c>
      <c r="F352" s="5">
        <f>$O$3+($O$2-$O$3)*ERFC(B352)</f>
        <v>0.05</v>
      </c>
      <c r="G352" s="5">
        <f>$O$3+($O$2-$O$3)*ERFC(C352)</f>
        <v>0.05</v>
      </c>
      <c r="H352" s="5">
        <f>$O$3+($O$2-$O$3)*ERFC(D352)</f>
        <v>0.05022737008198656</v>
      </c>
      <c r="I352" s="5">
        <f>$O$3+($O$2-$O$3)*ERFC(E352)</f>
        <v>0.14830930903687256</v>
      </c>
      <c r="J352" s="5">
        <f t="shared" si="44"/>
        <v>107.83366821174205</v>
      </c>
      <c r="K352" s="5">
        <f t="shared" si="45"/>
        <v>34.1000000000001</v>
      </c>
      <c r="L352" s="5">
        <f t="shared" si="46"/>
        <v>10.783366821174205</v>
      </c>
      <c r="M352" s="5">
        <f t="shared" si="47"/>
        <v>3.4100000000000104</v>
      </c>
    </row>
    <row r="353" spans="1:13" ht="12.75">
      <c r="A353" s="4">
        <v>34.2000000000001</v>
      </c>
      <c r="B353" s="5">
        <f t="shared" si="40"/>
        <v>24.183051916579995</v>
      </c>
      <c r="C353" s="5">
        <f t="shared" si="41"/>
        <v>7.647352483049303</v>
      </c>
      <c r="D353" s="5">
        <f t="shared" si="42"/>
        <v>2.418305191658</v>
      </c>
      <c r="E353" s="5">
        <f t="shared" si="43"/>
        <v>0.7647352483049303</v>
      </c>
      <c r="F353" s="5">
        <f>$O$3+($O$2-$O$3)*ERFC(B353)</f>
        <v>0.05</v>
      </c>
      <c r="G353" s="5">
        <f>$O$3+($O$2-$O$3)*ERFC(C353)</f>
        <v>0.05</v>
      </c>
      <c r="H353" s="5">
        <f>$O$3+($O$2-$O$3)*ERFC(D353)</f>
        <v>0.0502191739785043</v>
      </c>
      <c r="I353" s="5">
        <f>$O$3+($O$2-$O$3)*ERFC(E353)</f>
        <v>0.14781639737813068</v>
      </c>
      <c r="J353" s="5">
        <f t="shared" si="44"/>
        <v>108.14989597775889</v>
      </c>
      <c r="K353" s="5">
        <f t="shared" si="45"/>
        <v>34.2000000000001</v>
      </c>
      <c r="L353" s="5">
        <f t="shared" si="46"/>
        <v>10.81498959777589</v>
      </c>
      <c r="M353" s="5">
        <f t="shared" si="47"/>
        <v>3.4200000000000106</v>
      </c>
    </row>
    <row r="354" spans="1:13" ht="12.75">
      <c r="A354" s="4">
        <v>34.3000000000001</v>
      </c>
      <c r="B354" s="5">
        <f t="shared" si="40"/>
        <v>24.253762594698646</v>
      </c>
      <c r="C354" s="5">
        <f t="shared" si="41"/>
        <v>7.6697131628243</v>
      </c>
      <c r="D354" s="5">
        <f t="shared" si="42"/>
        <v>2.4253762594698647</v>
      </c>
      <c r="E354" s="5">
        <f t="shared" si="43"/>
        <v>0.76697131628243</v>
      </c>
      <c r="F354" s="5">
        <f>$O$3+($O$2-$O$3)*ERFC(B354)</f>
        <v>0.05</v>
      </c>
      <c r="G354" s="5">
        <f>$O$3+($O$2-$O$3)*ERFC(C354)</f>
        <v>0.05</v>
      </c>
      <c r="H354" s="5">
        <f>$O$3+($O$2-$O$3)*ERFC(D354)</f>
        <v>0.05021125344045049</v>
      </c>
      <c r="I354" s="5">
        <f>$O$3+($O$2-$O$3)*ERFC(E354)</f>
        <v>0.14732516873965373</v>
      </c>
      <c r="J354" s="5">
        <f t="shared" si="44"/>
        <v>108.46612374377571</v>
      </c>
      <c r="K354" s="5">
        <f t="shared" si="45"/>
        <v>34.3000000000001</v>
      </c>
      <c r="L354" s="5">
        <f t="shared" si="46"/>
        <v>10.846612374377571</v>
      </c>
      <c r="M354" s="5">
        <f t="shared" si="47"/>
        <v>3.43000000000001</v>
      </c>
    </row>
    <row r="355" spans="1:13" ht="12.75">
      <c r="A355" s="4">
        <v>34.4000000000001</v>
      </c>
      <c r="B355" s="5">
        <f t="shared" si="40"/>
        <v>24.324473272817304</v>
      </c>
      <c r="C355" s="5">
        <f t="shared" si="41"/>
        <v>7.6920738425992985</v>
      </c>
      <c r="D355" s="5">
        <f t="shared" si="42"/>
        <v>2.4324473272817304</v>
      </c>
      <c r="E355" s="5">
        <f t="shared" si="43"/>
        <v>0.7692073842599298</v>
      </c>
      <c r="F355" s="5">
        <f>$O$3+($O$2-$O$3)*ERFC(B355)</f>
        <v>0.05</v>
      </c>
      <c r="G355" s="5">
        <f>$O$3+($O$2-$O$3)*ERFC(C355)</f>
        <v>0.05</v>
      </c>
      <c r="H355" s="5">
        <f>$O$3+($O$2-$O$3)*ERFC(D355)</f>
        <v>0.05020359996827614</v>
      </c>
      <c r="I355" s="5">
        <f>$O$3+($O$2-$O$3)*ERFC(E355)</f>
        <v>0.14683562226420144</v>
      </c>
      <c r="J355" s="5">
        <f t="shared" si="44"/>
        <v>108.78235150979255</v>
      </c>
      <c r="K355" s="5">
        <f t="shared" si="45"/>
        <v>34.4000000000001</v>
      </c>
      <c r="L355" s="5">
        <f t="shared" si="46"/>
        <v>10.878235150979256</v>
      </c>
      <c r="M355" s="5">
        <f t="shared" si="47"/>
        <v>3.44000000000001</v>
      </c>
    </row>
    <row r="356" spans="1:13" ht="12.75">
      <c r="A356" s="4">
        <v>34.5000000000001</v>
      </c>
      <c r="B356" s="5">
        <f t="shared" si="40"/>
        <v>24.39518395093596</v>
      </c>
      <c r="C356" s="5">
        <f t="shared" si="41"/>
        <v>7.7144345223742965</v>
      </c>
      <c r="D356" s="5">
        <f t="shared" si="42"/>
        <v>2.4395183950935957</v>
      </c>
      <c r="E356" s="5">
        <f t="shared" si="43"/>
        <v>0.7714434522374296</v>
      </c>
      <c r="F356" s="5">
        <f>$O$3+($O$2-$O$3)*ERFC(B356)</f>
        <v>0.05</v>
      </c>
      <c r="G356" s="5">
        <f>$O$3+($O$2-$O$3)*ERFC(C356)</f>
        <v>0.05</v>
      </c>
      <c r="H356" s="5">
        <f>$O$3+($O$2-$O$3)*ERFC(D356)</f>
        <v>0.05019620529651165</v>
      </c>
      <c r="I356" s="5">
        <f>$O$3+($O$2-$O$3)*ERFC(E356)</f>
        <v>0.14634777771805993</v>
      </c>
      <c r="J356" s="5">
        <f t="shared" si="44"/>
        <v>109.0985792758094</v>
      </c>
      <c r="K356" s="5">
        <f t="shared" si="45"/>
        <v>34.5000000000001</v>
      </c>
      <c r="L356" s="5">
        <f t="shared" si="46"/>
        <v>10.90985792758094</v>
      </c>
      <c r="M356" s="5">
        <f t="shared" si="47"/>
        <v>3.45000000000001</v>
      </c>
    </row>
    <row r="357" spans="1:13" ht="12.75">
      <c r="A357" s="4">
        <v>34.6000000000001</v>
      </c>
      <c r="B357" s="5">
        <f t="shared" si="40"/>
        <v>24.465894629054613</v>
      </c>
      <c r="C357" s="5">
        <f t="shared" si="41"/>
        <v>7.7367952021492945</v>
      </c>
      <c r="D357" s="5">
        <f t="shared" si="42"/>
        <v>2.4465894629054614</v>
      </c>
      <c r="E357" s="5">
        <f t="shared" si="43"/>
        <v>0.7736795202149295</v>
      </c>
      <c r="F357" s="5">
        <f>$O$3+($O$2-$O$3)*ERFC(B357)</f>
        <v>0.05</v>
      </c>
      <c r="G357" s="5">
        <f>$O$3+($O$2-$O$3)*ERFC(C357)</f>
        <v>0.05</v>
      </c>
      <c r="H357" s="5">
        <f>$O$3+($O$2-$O$3)*ERFC(D357)</f>
        <v>0.05018906138830046</v>
      </c>
      <c r="I357" s="5">
        <f>$O$3+($O$2-$O$3)*ERFC(E357)</f>
        <v>0.1458615919884526</v>
      </c>
      <c r="J357" s="5">
        <f t="shared" si="44"/>
        <v>109.41480704182624</v>
      </c>
      <c r="K357" s="5">
        <f t="shared" si="45"/>
        <v>34.6000000000001</v>
      </c>
      <c r="L357" s="5">
        <f t="shared" si="46"/>
        <v>10.941480704182625</v>
      </c>
      <c r="M357" s="5">
        <f t="shared" si="47"/>
        <v>3.46000000000001</v>
      </c>
    </row>
    <row r="358" spans="1:13" ht="12.75">
      <c r="A358" s="4">
        <v>34.7000000000001</v>
      </c>
      <c r="B358" s="5">
        <f t="shared" si="40"/>
        <v>24.53660530717327</v>
      </c>
      <c r="C358" s="5">
        <f t="shared" si="41"/>
        <v>7.7591558819242925</v>
      </c>
      <c r="D358" s="5">
        <f t="shared" si="42"/>
        <v>2.453660530717327</v>
      </c>
      <c r="E358" s="5">
        <f t="shared" si="43"/>
        <v>0.7759155881924292</v>
      </c>
      <c r="F358" s="5">
        <f>$O$3+($O$2-$O$3)*ERFC(B358)</f>
        <v>0.05</v>
      </c>
      <c r="G358" s="5">
        <f>$O$3+($O$2-$O$3)*ERFC(C358)</f>
        <v>0.05</v>
      </c>
      <c r="H358" s="5">
        <f>$O$3+($O$2-$O$3)*ERFC(D358)</f>
        <v>0.05018216043002763</v>
      </c>
      <c r="I358" s="5">
        <f>$O$3+($O$2-$O$3)*ERFC(E358)</f>
        <v>0.14537708570650149</v>
      </c>
      <c r="J358" s="5">
        <f t="shared" si="44"/>
        <v>109.73103480784307</v>
      </c>
      <c r="K358" s="5">
        <f t="shared" si="45"/>
        <v>34.7000000000001</v>
      </c>
      <c r="L358" s="5">
        <f t="shared" si="46"/>
        <v>10.973103480784308</v>
      </c>
      <c r="M358" s="5">
        <f t="shared" si="47"/>
        <v>3.4700000000000104</v>
      </c>
    </row>
    <row r="359" spans="1:13" ht="12.75">
      <c r="A359" s="4">
        <v>34.8000000000001</v>
      </c>
      <c r="B359" s="5">
        <f t="shared" si="40"/>
        <v>24.60731598529192</v>
      </c>
      <c r="C359" s="5">
        <f t="shared" si="41"/>
        <v>7.78151656169929</v>
      </c>
      <c r="D359" s="5">
        <f t="shared" si="42"/>
        <v>2.460731598529192</v>
      </c>
      <c r="E359" s="5">
        <f t="shared" si="43"/>
        <v>0.778151656169929</v>
      </c>
      <c r="F359" s="5">
        <f>$O$3+($O$2-$O$3)*ERFC(B359)</f>
        <v>0.05</v>
      </c>
      <c r="G359" s="5">
        <f>$O$3+($O$2-$O$3)*ERFC(C359)</f>
        <v>0.05</v>
      </c>
      <c r="H359" s="5">
        <f>$O$3+($O$2-$O$3)*ERFC(D359)</f>
        <v>0.0501754948260425</v>
      </c>
      <c r="I359" s="5">
        <f>$O$3+($O$2-$O$3)*ERFC(E359)</f>
        <v>0.14489425789268462</v>
      </c>
      <c r="J359" s="5">
        <f t="shared" si="44"/>
        <v>110.0472625738599</v>
      </c>
      <c r="K359" s="5">
        <f t="shared" si="45"/>
        <v>34.8000000000001</v>
      </c>
      <c r="L359" s="5">
        <f t="shared" si="46"/>
        <v>11.004726257385991</v>
      </c>
      <c r="M359" s="5">
        <f t="shared" si="47"/>
        <v>3.4800000000000098</v>
      </c>
    </row>
    <row r="360" spans="1:13" ht="12.75">
      <c r="A360" s="4">
        <v>34.9000000000001</v>
      </c>
      <c r="B360" s="5">
        <f t="shared" si="40"/>
        <v>24.678026663410577</v>
      </c>
      <c r="C360" s="5">
        <f t="shared" si="41"/>
        <v>7.803877241474288</v>
      </c>
      <c r="D360" s="5">
        <f t="shared" si="42"/>
        <v>2.4678026663410577</v>
      </c>
      <c r="E360" s="5">
        <f t="shared" si="43"/>
        <v>0.7803877241474287</v>
      </c>
      <c r="F360" s="5">
        <f>$O$3+($O$2-$O$3)*ERFC(B360)</f>
        <v>0.05</v>
      </c>
      <c r="G360" s="5">
        <f>$O$3+($O$2-$O$3)*ERFC(C360)</f>
        <v>0.05</v>
      </c>
      <c r="H360" s="5">
        <f>$O$3+($O$2-$O$3)*ERFC(D360)</f>
        <v>0.05016905719347547</v>
      </c>
      <c r="I360" s="5">
        <f>$O$3+($O$2-$O$3)*ERFC(E360)</f>
        <v>0.14441310753767994</v>
      </c>
      <c r="J360" s="5">
        <f t="shared" si="44"/>
        <v>110.36349033987673</v>
      </c>
      <c r="K360" s="5">
        <f t="shared" si="45"/>
        <v>34.9000000000001</v>
      </c>
      <c r="L360" s="5">
        <f t="shared" si="46"/>
        <v>11.036349033987674</v>
      </c>
      <c r="M360" s="5">
        <f t="shared" si="47"/>
        <v>3.49000000000001</v>
      </c>
    </row>
    <row r="361" spans="1:13" ht="12.75">
      <c r="A361" s="4">
        <v>35.0000000000001</v>
      </c>
      <c r="B361" s="5">
        <f t="shared" si="40"/>
        <v>24.74873734152923</v>
      </c>
      <c r="C361" s="5">
        <f t="shared" si="41"/>
        <v>7.826237921249286</v>
      </c>
      <c r="D361" s="5">
        <f t="shared" si="42"/>
        <v>2.4748737341529234</v>
      </c>
      <c r="E361" s="5">
        <f t="shared" si="43"/>
        <v>0.7826237921249286</v>
      </c>
      <c r="F361" s="5">
        <f>$O$3+($O$2-$O$3)*ERFC(B361)</f>
        <v>0.05</v>
      </c>
      <c r="G361" s="5">
        <f>$O$3+($O$2-$O$3)*ERFC(C361)</f>
        <v>0.05</v>
      </c>
      <c r="H361" s="5">
        <f>$O$3+($O$2-$O$3)*ERFC(D361)</f>
        <v>0.05016284035714778</v>
      </c>
      <c r="I361" s="5">
        <f>$O$3+($O$2-$O$3)*ERFC(E361)</f>
        <v>0.14393363360248385</v>
      </c>
      <c r="J361" s="5">
        <f t="shared" si="44"/>
        <v>110.67971810589358</v>
      </c>
      <c r="K361" s="5">
        <f t="shared" si="45"/>
        <v>35.0000000000001</v>
      </c>
      <c r="L361" s="5">
        <f t="shared" si="46"/>
        <v>11.06797181058936</v>
      </c>
      <c r="M361" s="5">
        <f t="shared" si="47"/>
        <v>3.50000000000001</v>
      </c>
    </row>
    <row r="362" spans="1:13" ht="12.75">
      <c r="A362" s="4">
        <v>35.1000000000001</v>
      </c>
      <c r="B362" s="5">
        <f t="shared" si="40"/>
        <v>24.819448019647886</v>
      </c>
      <c r="C362" s="5">
        <f t="shared" si="41"/>
        <v>7.848598601024284</v>
      </c>
      <c r="D362" s="5">
        <f t="shared" si="42"/>
        <v>2.4819448019647887</v>
      </c>
      <c r="E362" s="5">
        <f t="shared" si="43"/>
        <v>0.7848598601024284</v>
      </c>
      <c r="F362" s="5">
        <f>$O$3+($O$2-$O$3)*ERFC(B362)</f>
        <v>0.05</v>
      </c>
      <c r="G362" s="5">
        <f>$O$3+($O$2-$O$3)*ERFC(C362)</f>
        <v>0.05</v>
      </c>
      <c r="H362" s="5">
        <f>$O$3+($O$2-$O$3)*ERFC(D362)</f>
        <v>0.05015683734457371</v>
      </c>
      <c r="I362" s="5">
        <f>$O$3+($O$2-$O$3)*ERFC(E362)</f>
        <v>0.14345583501853226</v>
      </c>
      <c r="J362" s="5">
        <f t="shared" si="44"/>
        <v>110.99594587191042</v>
      </c>
      <c r="K362" s="5">
        <f t="shared" si="45"/>
        <v>35.1000000000001</v>
      </c>
      <c r="L362" s="5">
        <f t="shared" si="46"/>
        <v>11.099594587191044</v>
      </c>
      <c r="M362" s="5">
        <f t="shared" si="47"/>
        <v>3.5100000000000104</v>
      </c>
    </row>
    <row r="363" spans="1:13" ht="12.75">
      <c r="A363" s="4">
        <v>35.2000000000001</v>
      </c>
      <c r="B363" s="5">
        <f t="shared" si="40"/>
        <v>24.890158697766545</v>
      </c>
      <c r="C363" s="5">
        <f t="shared" si="41"/>
        <v>7.8709592807992825</v>
      </c>
      <c r="D363" s="5">
        <f t="shared" si="42"/>
        <v>2.4890158697766545</v>
      </c>
      <c r="E363" s="5">
        <f t="shared" si="43"/>
        <v>0.7870959280799282</v>
      </c>
      <c r="F363" s="5">
        <f>$O$3+($O$2-$O$3)*ERFC(B363)</f>
        <v>0.05</v>
      </c>
      <c r="G363" s="5">
        <f>$O$3+($O$2-$O$3)*ERFC(C363)</f>
        <v>0.05</v>
      </c>
      <c r="H363" s="5">
        <f>$O$3+($O$2-$O$3)*ERFC(D363)</f>
        <v>0.050151041381054376</v>
      </c>
      <c r="I363" s="5">
        <f>$O$3+($O$2-$O$3)*ERFC(E363)</f>
        <v>0.14297971068782228</v>
      </c>
      <c r="J363" s="5">
        <f t="shared" si="44"/>
        <v>111.31217363792727</v>
      </c>
      <c r="K363" s="5">
        <f t="shared" si="45"/>
        <v>35.2000000000001</v>
      </c>
      <c r="L363" s="5">
        <f t="shared" si="46"/>
        <v>11.131217363792729</v>
      </c>
      <c r="M363" s="5">
        <f t="shared" si="47"/>
        <v>3.5200000000000102</v>
      </c>
    </row>
    <row r="364" spans="1:13" ht="12.75">
      <c r="A364" s="4">
        <v>35.3000000000002</v>
      </c>
      <c r="B364" s="5">
        <f t="shared" si="40"/>
        <v>24.96086937588527</v>
      </c>
      <c r="C364" s="5">
        <f t="shared" si="41"/>
        <v>7.893319960574303</v>
      </c>
      <c r="D364" s="5">
        <f t="shared" si="42"/>
        <v>2.496086937588527</v>
      </c>
      <c r="E364" s="5">
        <f t="shared" si="43"/>
        <v>0.7893319960574303</v>
      </c>
      <c r="F364" s="5">
        <f>$O$3+($O$2-$O$3)*ERFC(B364)</f>
        <v>0.05</v>
      </c>
      <c r="G364" s="5">
        <f>$O$3+($O$2-$O$3)*ERFC(C364)</f>
        <v>0.05</v>
      </c>
      <c r="H364" s="5">
        <f>$O$3+($O$2-$O$3)*ERFC(D364)</f>
        <v>0.050145445884862916</v>
      </c>
      <c r="I364" s="5">
        <f>$O$3+($O$2-$O$3)*ERFC(E364)</f>
        <v>0.14250525948303516</v>
      </c>
      <c r="J364" s="5">
        <f t="shared" si="44"/>
        <v>111.62840140394442</v>
      </c>
      <c r="K364" s="5">
        <f t="shared" si="45"/>
        <v>35.3000000000002</v>
      </c>
      <c r="L364" s="5">
        <f t="shared" si="46"/>
        <v>11.162840140394444</v>
      </c>
      <c r="M364" s="5">
        <f t="shared" si="47"/>
        <v>3.5300000000000207</v>
      </c>
    </row>
    <row r="365" spans="1:13" ht="12.75">
      <c r="A365" s="4">
        <v>35.4000000000002</v>
      </c>
      <c r="B365" s="5">
        <f t="shared" si="40"/>
        <v>25.03158005400392</v>
      </c>
      <c r="C365" s="5">
        <f t="shared" si="41"/>
        <v>7.915680640349299</v>
      </c>
      <c r="D365" s="5">
        <f t="shared" si="42"/>
        <v>2.503158005400392</v>
      </c>
      <c r="E365" s="5">
        <f t="shared" si="43"/>
        <v>0.79156806403493</v>
      </c>
      <c r="F365" s="5">
        <f>$O$3+($O$2-$O$3)*ERFC(B365)</f>
        <v>0.05</v>
      </c>
      <c r="G365" s="5">
        <f>$O$3+($O$2-$O$3)*ERFC(C365)</f>
        <v>0.05</v>
      </c>
      <c r="H365" s="5">
        <f>$O$3+($O$2-$O$3)*ERFC(D365)</f>
        <v>0.05014004446251949</v>
      </c>
      <c r="I365" s="5">
        <f>$O$3+($O$2-$O$3)*ERFC(E365)</f>
        <v>0.14203249948877358</v>
      </c>
      <c r="J365" s="5">
        <f t="shared" si="44"/>
        <v>111.94462916996125</v>
      </c>
      <c r="K365" s="5">
        <f t="shared" si="45"/>
        <v>35.4000000000002</v>
      </c>
      <c r="L365" s="5">
        <f t="shared" si="46"/>
        <v>11.194462916996125</v>
      </c>
      <c r="M365" s="5">
        <f t="shared" si="47"/>
        <v>3.54000000000002</v>
      </c>
    </row>
    <row r="366" spans="1:13" ht="12.75">
      <c r="A366" s="4">
        <v>35.5000000000002</v>
      </c>
      <c r="B366" s="5">
        <f t="shared" si="40"/>
        <v>25.102290732122576</v>
      </c>
      <c r="C366" s="5">
        <f t="shared" si="41"/>
        <v>7.938041320124298</v>
      </c>
      <c r="D366" s="5">
        <f t="shared" si="42"/>
        <v>2.510229073212258</v>
      </c>
      <c r="E366" s="5">
        <f t="shared" si="43"/>
        <v>0.7938041320124297</v>
      </c>
      <c r="F366" s="5">
        <f>$O$3+($O$2-$O$3)*ERFC(B366)</f>
        <v>0.05</v>
      </c>
      <c r="G366" s="5">
        <f>$O$3+($O$2-$O$3)*ERFC(C366)</f>
        <v>0.05</v>
      </c>
      <c r="H366" s="5">
        <f>$O$3+($O$2-$O$3)*ERFC(D366)</f>
        <v>0.050134830904155964</v>
      </c>
      <c r="I366" s="5">
        <f>$O$3+($O$2-$O$3)*ERFC(E366)</f>
        <v>0.14156139022512518</v>
      </c>
      <c r="J366" s="5">
        <f t="shared" si="44"/>
        <v>112.26085693597808</v>
      </c>
      <c r="K366" s="5">
        <f t="shared" si="45"/>
        <v>35.5000000000002</v>
      </c>
      <c r="L366" s="5">
        <f t="shared" si="46"/>
        <v>11.22608569359781</v>
      </c>
      <c r="M366" s="5">
        <f t="shared" si="47"/>
        <v>3.5500000000000203</v>
      </c>
    </row>
    <row r="367" spans="1:13" ht="12.75">
      <c r="A367" s="4">
        <v>35.6000000000002</v>
      </c>
      <c r="B367" s="5">
        <f t="shared" si="40"/>
        <v>25.17300141024123</v>
      </c>
      <c r="C367" s="5">
        <f t="shared" si="41"/>
        <v>7.960401999899296</v>
      </c>
      <c r="D367" s="5">
        <f t="shared" si="42"/>
        <v>2.517300141024123</v>
      </c>
      <c r="E367" s="5">
        <f t="shared" si="43"/>
        <v>0.7960401999899296</v>
      </c>
      <c r="F367" s="5">
        <f>$O$3+($O$2-$O$3)*ERFC(B367)</f>
        <v>0.05</v>
      </c>
      <c r="G367" s="5">
        <f>$O$3+($O$2-$O$3)*ERFC(C367)</f>
        <v>0.05</v>
      </c>
      <c r="H367" s="5">
        <f>$O$3+($O$2-$O$3)*ERFC(D367)</f>
        <v>0.05012979917896902</v>
      </c>
      <c r="I367" s="5">
        <f>$O$3+($O$2-$O$3)*ERFC(E367)</f>
        <v>0.14109195056493007</v>
      </c>
      <c r="J367" s="5">
        <f t="shared" si="44"/>
        <v>112.57708470199493</v>
      </c>
      <c r="K367" s="5">
        <f t="shared" si="45"/>
        <v>35.6000000000002</v>
      </c>
      <c r="L367" s="5">
        <f t="shared" si="46"/>
        <v>11.257708470199494</v>
      </c>
      <c r="M367" s="5">
        <f t="shared" si="47"/>
        <v>3.56000000000002</v>
      </c>
    </row>
    <row r="368" spans="1:13" ht="12.75">
      <c r="A368" s="4">
        <v>35.7000000000002</v>
      </c>
      <c r="B368" s="5">
        <f t="shared" si="40"/>
        <v>25.24371208835989</v>
      </c>
      <c r="C368" s="5">
        <f t="shared" si="41"/>
        <v>7.982762679674294</v>
      </c>
      <c r="D368" s="5">
        <f t="shared" si="42"/>
        <v>2.524371208835989</v>
      </c>
      <c r="E368" s="5">
        <f t="shared" si="43"/>
        <v>0.7982762679674293</v>
      </c>
      <c r="F368" s="5">
        <f>$O$3+($O$2-$O$3)*ERFC(B368)</f>
        <v>0.05</v>
      </c>
      <c r="G368" s="5">
        <f>$O$3+($O$2-$O$3)*ERFC(C368)</f>
        <v>0.05</v>
      </c>
      <c r="H368" s="5">
        <f>$O$3+($O$2-$O$3)*ERFC(D368)</f>
        <v>0.050124943430761265</v>
      </c>
      <c r="I368" s="5">
        <f>$O$3+($O$2-$O$3)*ERFC(E368)</f>
        <v>0.14062417926344045</v>
      </c>
      <c r="J368" s="5">
        <f t="shared" si="44"/>
        <v>112.89331246801177</v>
      </c>
      <c r="K368" s="5">
        <f t="shared" si="45"/>
        <v>35.7000000000002</v>
      </c>
      <c r="L368" s="5">
        <f t="shared" si="46"/>
        <v>11.289331246801177</v>
      </c>
      <c r="M368" s="5">
        <f t="shared" si="47"/>
        <v>3.5700000000000203</v>
      </c>
    </row>
    <row r="369" spans="1:13" ht="12.75">
      <c r="A369" s="4">
        <v>35.8000000000002</v>
      </c>
      <c r="B369" s="5">
        <f t="shared" si="40"/>
        <v>25.314422766478543</v>
      </c>
      <c r="C369" s="5">
        <f t="shared" si="41"/>
        <v>8.005123359449293</v>
      </c>
      <c r="D369" s="5">
        <f t="shared" si="42"/>
        <v>2.5314422766478546</v>
      </c>
      <c r="E369" s="5">
        <f t="shared" si="43"/>
        <v>0.8005123359449292</v>
      </c>
      <c r="F369" s="5">
        <f>$O$3+($O$2-$O$3)*ERFC(B369)</f>
        <v>0.05</v>
      </c>
      <c r="G369" s="5">
        <f>$O$3+($O$2-$O$3)*ERFC(C369)</f>
        <v>0.05</v>
      </c>
      <c r="H369" s="5">
        <f>$O$3+($O$2-$O$3)*ERFC(D369)</f>
        <v>0.050120257973569005</v>
      </c>
      <c r="I369" s="5">
        <f>$O$3+($O$2-$O$3)*ERFC(E369)</f>
        <v>0.14015807504728822</v>
      </c>
      <c r="J369" s="5">
        <f t="shared" si="44"/>
        <v>113.20954023402861</v>
      </c>
      <c r="K369" s="5">
        <f t="shared" si="45"/>
        <v>35.8000000000002</v>
      </c>
      <c r="L369" s="5">
        <f t="shared" si="46"/>
        <v>11.320954023402862</v>
      </c>
      <c r="M369" s="5">
        <f t="shared" si="47"/>
        <v>3.5800000000000205</v>
      </c>
    </row>
    <row r="370" spans="1:13" ht="12.75">
      <c r="A370" s="4">
        <v>35.9000000000002</v>
      </c>
      <c r="B370" s="5">
        <f t="shared" si="40"/>
        <v>25.385133444597194</v>
      </c>
      <c r="C370" s="5">
        <f t="shared" si="41"/>
        <v>8.027484039224289</v>
      </c>
      <c r="D370" s="5">
        <f t="shared" si="42"/>
        <v>2.5385133444597194</v>
      </c>
      <c r="E370" s="5">
        <f t="shared" si="43"/>
        <v>0.8027484039224289</v>
      </c>
      <c r="F370" s="5">
        <f>$O$3+($O$2-$O$3)*ERFC(B370)</f>
        <v>0.05</v>
      </c>
      <c r="G370" s="5">
        <f>$O$3+($O$2-$O$3)*ERFC(C370)</f>
        <v>0.05</v>
      </c>
      <c r="H370" s="5">
        <f>$O$3+($O$2-$O$3)*ERFC(D370)</f>
        <v>0.050115737287376255</v>
      </c>
      <c r="I370" s="5">
        <f>$O$3+($O$2-$O$3)*ERFC(E370)</f>
        <v>0.13969363661461287</v>
      </c>
      <c r="J370" s="5">
        <f t="shared" si="44"/>
        <v>113.52576800004543</v>
      </c>
      <c r="K370" s="5">
        <f t="shared" si="45"/>
        <v>35.9000000000002</v>
      </c>
      <c r="L370" s="5">
        <f t="shared" si="46"/>
        <v>11.352576800004545</v>
      </c>
      <c r="M370" s="5">
        <f t="shared" si="47"/>
        <v>3.59000000000002</v>
      </c>
    </row>
    <row r="371" spans="1:13" ht="12.75">
      <c r="A371" s="4">
        <v>36.0000000000002</v>
      </c>
      <c r="B371" s="5">
        <f t="shared" si="40"/>
        <v>25.45584412271585</v>
      </c>
      <c r="C371" s="5">
        <f t="shared" si="41"/>
        <v>8.049844718999287</v>
      </c>
      <c r="D371" s="5">
        <f t="shared" si="42"/>
        <v>2.545584412271585</v>
      </c>
      <c r="E371" s="5">
        <f t="shared" si="43"/>
        <v>0.8049844718999287</v>
      </c>
      <c r="F371" s="5">
        <f>$O$3+($O$2-$O$3)*ERFC(B371)</f>
        <v>0.05</v>
      </c>
      <c r="G371" s="5">
        <f>$O$3+($O$2-$O$3)*ERFC(C371)</f>
        <v>0.05</v>
      </c>
      <c r="H371" s="5">
        <f>$O$3+($O$2-$O$3)*ERFC(D371)</f>
        <v>0.05011137601391363</v>
      </c>
      <c r="I371" s="5">
        <f>$O$3+($O$2-$O$3)*ERFC(E371)</f>
        <v>0.13923086263519063</v>
      </c>
      <c r="J371" s="5">
        <f t="shared" si="44"/>
        <v>113.84199576606228</v>
      </c>
      <c r="K371" s="5">
        <f t="shared" si="45"/>
        <v>36.0000000000002</v>
      </c>
      <c r="L371" s="5">
        <f t="shared" si="46"/>
        <v>11.384199576606228</v>
      </c>
      <c r="M371" s="5">
        <f t="shared" si="47"/>
        <v>3.60000000000002</v>
      </c>
    </row>
    <row r="372" spans="1:13" ht="12.75">
      <c r="A372" s="4">
        <v>36.1000000000002</v>
      </c>
      <c r="B372" s="5">
        <f t="shared" si="40"/>
        <v>25.526554800834507</v>
      </c>
      <c r="C372" s="5">
        <f t="shared" si="41"/>
        <v>8.072205398774285</v>
      </c>
      <c r="D372" s="5">
        <f t="shared" si="42"/>
        <v>2.5526554800834504</v>
      </c>
      <c r="E372" s="5">
        <f t="shared" si="43"/>
        <v>0.8072205398774285</v>
      </c>
      <c r="F372" s="5">
        <f>$O$3+($O$2-$O$3)*ERFC(B372)</f>
        <v>0.05</v>
      </c>
      <c r="G372" s="5">
        <f>$O$3+($O$2-$O$3)*ERFC(C372)</f>
        <v>0.05</v>
      </c>
      <c r="H372" s="5">
        <f>$O$3+($O$2-$O$3)*ERFC(D372)</f>
        <v>0.05010716895254154</v>
      </c>
      <c r="I372" s="5">
        <f>$O$3+($O$2-$O$3)*ERFC(E372)</f>
        <v>0.13876975175056594</v>
      </c>
      <c r="J372" s="5">
        <f t="shared" si="44"/>
        <v>114.15822353207912</v>
      </c>
      <c r="K372" s="5">
        <f t="shared" si="45"/>
        <v>36.1000000000002</v>
      </c>
      <c r="L372" s="5">
        <f t="shared" si="46"/>
        <v>11.415822353207913</v>
      </c>
      <c r="M372" s="5">
        <f t="shared" si="47"/>
        <v>3.6100000000000203</v>
      </c>
    </row>
    <row r="373" spans="1:13" ht="12.75">
      <c r="A373" s="4">
        <v>36.2000000000002</v>
      </c>
      <c r="B373" s="5">
        <f t="shared" si="40"/>
        <v>25.59726547895316</v>
      </c>
      <c r="C373" s="5">
        <f t="shared" si="41"/>
        <v>8.094566078549283</v>
      </c>
      <c r="D373" s="5">
        <f t="shared" si="42"/>
        <v>2.559726547895316</v>
      </c>
      <c r="E373" s="5">
        <f t="shared" si="43"/>
        <v>0.8094566078549283</v>
      </c>
      <c r="F373" s="5">
        <f>$O$3+($O$2-$O$3)*ERFC(B373)</f>
        <v>0.05</v>
      </c>
      <c r="G373" s="5">
        <f>$O$3+($O$2-$O$3)*ERFC(C373)</f>
        <v>0.05</v>
      </c>
      <c r="H373" s="5">
        <f>$O$3+($O$2-$O$3)*ERFC(D373)</f>
        <v>0.05010311105621669</v>
      </c>
      <c r="I373" s="5">
        <f>$O$3+($O$2-$O$3)*ERFC(E373)</f>
        <v>0.13831030257418214</v>
      </c>
      <c r="J373" s="5">
        <f t="shared" si="44"/>
        <v>114.47445129809596</v>
      </c>
      <c r="K373" s="5">
        <f t="shared" si="45"/>
        <v>36.2000000000002</v>
      </c>
      <c r="L373" s="5">
        <f t="shared" si="46"/>
        <v>11.447445129809598</v>
      </c>
      <c r="M373" s="5">
        <f t="shared" si="47"/>
        <v>3.6200000000000205</v>
      </c>
    </row>
    <row r="374" spans="1:13" ht="12.75">
      <c r="A374" s="4">
        <v>36.3000000000002</v>
      </c>
      <c r="B374" s="5">
        <f t="shared" si="40"/>
        <v>25.667976157071816</v>
      </c>
      <c r="C374" s="5">
        <f t="shared" si="41"/>
        <v>8.116926758324281</v>
      </c>
      <c r="D374" s="5">
        <f t="shared" si="42"/>
        <v>2.566797615707182</v>
      </c>
      <c r="E374" s="5">
        <f t="shared" si="43"/>
        <v>0.8116926758324282</v>
      </c>
      <c r="F374" s="5">
        <f>$O$3+($O$2-$O$3)*ERFC(B374)</f>
        <v>0.05</v>
      </c>
      <c r="G374" s="5">
        <f>$O$3+($O$2-$O$3)*ERFC(C374)</f>
        <v>0.05</v>
      </c>
      <c r="H374" s="5">
        <f>$O$3+($O$2-$O$3)*ERFC(D374)</f>
        <v>0.05009919742754064</v>
      </c>
      <c r="I374" s="5">
        <f>$O$3+($O$2-$O$3)*ERFC(E374)</f>
        <v>0.13785253200757475</v>
      </c>
      <c r="J374" s="5">
        <f t="shared" si="44"/>
        <v>114.79067906411281</v>
      </c>
      <c r="K374" s="5">
        <f t="shared" si="45"/>
        <v>36.3000000000002</v>
      </c>
      <c r="L374" s="5">
        <f t="shared" si="46"/>
        <v>11.47906790641128</v>
      </c>
      <c r="M374" s="5">
        <f t="shared" si="47"/>
        <v>3.6300000000000203</v>
      </c>
    </row>
    <row r="375" spans="1:13" ht="12.75">
      <c r="A375" s="4">
        <v>36.4000000000002</v>
      </c>
      <c r="B375" s="5">
        <f t="shared" si="40"/>
        <v>25.738686835190467</v>
      </c>
      <c r="C375" s="5">
        <f t="shared" si="41"/>
        <v>8.139287438099279</v>
      </c>
      <c r="D375" s="5">
        <f t="shared" si="42"/>
        <v>2.5738686835190467</v>
      </c>
      <c r="E375" s="5">
        <f t="shared" si="43"/>
        <v>0.8139287438099279</v>
      </c>
      <c r="F375" s="5">
        <f>$O$3+($O$2-$O$3)*ERFC(B375)</f>
        <v>0.05</v>
      </c>
      <c r="G375" s="5">
        <f>$O$3+($O$2-$O$3)*ERFC(C375)</f>
        <v>0.05</v>
      </c>
      <c r="H375" s="5">
        <f>$O$3+($O$2-$O$3)*ERFC(D375)</f>
        <v>0.05009542331488996</v>
      </c>
      <c r="I375" s="5">
        <f>$O$3+($O$2-$O$3)*ERFC(E375)</f>
        <v>0.13739640121728308</v>
      </c>
      <c r="J375" s="5">
        <f t="shared" si="44"/>
        <v>115.10690683012962</v>
      </c>
      <c r="K375" s="5">
        <f t="shared" si="45"/>
        <v>36.4000000000002</v>
      </c>
      <c r="L375" s="5">
        <f t="shared" si="46"/>
        <v>11.510690683012964</v>
      </c>
      <c r="M375" s="5">
        <f t="shared" si="47"/>
        <v>3.64000000000002</v>
      </c>
    </row>
    <row r="376" spans="1:13" ht="12.75">
      <c r="A376" s="4">
        <v>36.5000000000002</v>
      </c>
      <c r="B376" s="5">
        <f t="shared" si="40"/>
        <v>25.809397513309122</v>
      </c>
      <c r="C376" s="5">
        <f t="shared" si="41"/>
        <v>8.161648117874277</v>
      </c>
      <c r="D376" s="5">
        <f t="shared" si="42"/>
        <v>2.5809397513309125</v>
      </c>
      <c r="E376" s="5">
        <f t="shared" si="43"/>
        <v>0.8161648117874276</v>
      </c>
      <c r="F376" s="5">
        <f>$O$3+($O$2-$O$3)*ERFC(B376)</f>
        <v>0.05</v>
      </c>
      <c r="G376" s="5">
        <f>$O$3+($O$2-$O$3)*ERFC(C376)</f>
        <v>0.05</v>
      </c>
      <c r="H376" s="5">
        <f>$O$3+($O$2-$O$3)*ERFC(D376)</f>
        <v>0.05009178410862648</v>
      </c>
      <c r="I376" s="5">
        <f>$O$3+($O$2-$O$3)*ERFC(E376)</f>
        <v>0.13694192783960357</v>
      </c>
      <c r="J376" s="5">
        <f t="shared" si="44"/>
        <v>115.42313459614647</v>
      </c>
      <c r="K376" s="5">
        <f t="shared" si="45"/>
        <v>36.5000000000002</v>
      </c>
      <c r="L376" s="5">
        <f t="shared" si="46"/>
        <v>11.542313459614649</v>
      </c>
      <c r="M376" s="5">
        <f t="shared" si="47"/>
        <v>3.65000000000002</v>
      </c>
    </row>
    <row r="377" spans="1:13" ht="12.75">
      <c r="A377" s="4">
        <v>36.6000000000002</v>
      </c>
      <c r="B377" s="5">
        <f t="shared" si="40"/>
        <v>25.88010819142778</v>
      </c>
      <c r="C377" s="5">
        <f t="shared" si="41"/>
        <v>8.184008797649275</v>
      </c>
      <c r="D377" s="5">
        <f t="shared" si="42"/>
        <v>2.588010819142778</v>
      </c>
      <c r="E377" s="5">
        <f t="shared" si="43"/>
        <v>0.8184008797649275</v>
      </c>
      <c r="F377" s="5">
        <f>$O$3+($O$2-$O$3)*ERFC(B377)</f>
        <v>0.05</v>
      </c>
      <c r="G377" s="5">
        <f>$O$3+($O$2-$O$3)*ERFC(C377)</f>
        <v>0.05</v>
      </c>
      <c r="H377" s="5">
        <f>$O$3+($O$2-$O$3)*ERFC(D377)</f>
        <v>0.05008827533738691</v>
      </c>
      <c r="I377" s="5">
        <f>$O$3+($O$2-$O$3)*ERFC(E377)</f>
        <v>0.13648911037563088</v>
      </c>
      <c r="J377" s="5">
        <f t="shared" si="44"/>
        <v>115.7393623621633</v>
      </c>
      <c r="K377" s="5">
        <f t="shared" si="45"/>
        <v>36.6000000000002</v>
      </c>
      <c r="L377" s="5">
        <f t="shared" si="46"/>
        <v>11.573936236216332</v>
      </c>
      <c r="M377" s="5">
        <f t="shared" si="47"/>
        <v>3.66000000000002</v>
      </c>
    </row>
    <row r="378" spans="1:13" ht="12.75">
      <c r="A378" s="4">
        <v>36.7000000000002</v>
      </c>
      <c r="B378" s="5">
        <f t="shared" si="40"/>
        <v>25.950818869546435</v>
      </c>
      <c r="C378" s="5">
        <f t="shared" si="41"/>
        <v>8.206369477424273</v>
      </c>
      <c r="D378" s="5">
        <f t="shared" si="42"/>
        <v>2.5950818869546435</v>
      </c>
      <c r="E378" s="5">
        <f t="shared" si="43"/>
        <v>0.8206369477424272</v>
      </c>
      <c r="F378" s="5">
        <f>$O$3+($O$2-$O$3)*ERFC(B378)</f>
        <v>0.05</v>
      </c>
      <c r="G378" s="5">
        <f>$O$3+($O$2-$O$3)*ERFC(C378)</f>
        <v>0.05</v>
      </c>
      <c r="H378" s="5">
        <f>$O$3+($O$2-$O$3)*ERFC(D378)</f>
        <v>0.05008489266445085</v>
      </c>
      <c r="I378" s="5">
        <f>$O$3+($O$2-$O$3)*ERFC(E378)</f>
        <v>0.13603794729908608</v>
      </c>
      <c r="J378" s="5">
        <f t="shared" si="44"/>
        <v>116.05559012818016</v>
      </c>
      <c r="K378" s="5">
        <f t="shared" si="45"/>
        <v>36.7000000000002</v>
      </c>
      <c r="L378" s="5">
        <f t="shared" si="46"/>
        <v>11.605559012818016</v>
      </c>
      <c r="M378" s="5">
        <f t="shared" si="47"/>
        <v>3.6700000000000204</v>
      </c>
    </row>
    <row r="379" spans="1:13" ht="12.75">
      <c r="A379" s="4">
        <v>36.8000000000002</v>
      </c>
      <c r="B379" s="5">
        <f t="shared" si="40"/>
        <v>26.02152954766509</v>
      </c>
      <c r="C379" s="5">
        <f t="shared" si="41"/>
        <v>8.228730157199271</v>
      </c>
      <c r="D379" s="5">
        <f t="shared" si="42"/>
        <v>2.602152954766509</v>
      </c>
      <c r="E379" s="5">
        <f t="shared" si="43"/>
        <v>0.8228730157199271</v>
      </c>
      <c r="F379" s="5">
        <f>$O$3+($O$2-$O$3)*ERFC(B379)</f>
        <v>0.05</v>
      </c>
      <c r="G379" s="5">
        <f>$O$3+($O$2-$O$3)*ERFC(C379)</f>
        <v>0.05</v>
      </c>
      <c r="H379" s="5">
        <f>$O$3+($O$2-$O$3)*ERFC(D379)</f>
        <v>0.05008163188686551</v>
      </c>
      <c r="I379" s="5">
        <f>$O$3+($O$2-$O$3)*ERFC(E379)</f>
        <v>0.13558843705645227</v>
      </c>
      <c r="J379" s="5">
        <f t="shared" si="44"/>
        <v>116.371817894197</v>
      </c>
      <c r="K379" s="5">
        <f t="shared" si="45"/>
        <v>36.8000000000002</v>
      </c>
      <c r="L379" s="5">
        <f t="shared" si="46"/>
        <v>11.637181789419701</v>
      </c>
      <c r="M379" s="5">
        <f t="shared" si="47"/>
        <v>3.6800000000000206</v>
      </c>
    </row>
    <row r="380" spans="1:13" ht="12.75">
      <c r="A380" s="4">
        <v>36.9000000000002</v>
      </c>
      <c r="B380" s="5">
        <f t="shared" si="40"/>
        <v>26.09224022578374</v>
      </c>
      <c r="C380" s="5">
        <f t="shared" si="41"/>
        <v>8.251090836974267</v>
      </c>
      <c r="D380" s="5">
        <f t="shared" si="42"/>
        <v>2.609224022578374</v>
      </c>
      <c r="E380" s="5">
        <f t="shared" si="43"/>
        <v>0.8251090836974267</v>
      </c>
      <c r="F380" s="5">
        <f>$O$3+($O$2-$O$3)*ERFC(B380)</f>
        <v>0.05</v>
      </c>
      <c r="G380" s="5">
        <f>$O$3+($O$2-$O$3)*ERFC(C380)</f>
        <v>0.05</v>
      </c>
      <c r="H380" s="5">
        <f>$O$3+($O$2-$O$3)*ERFC(D380)</f>
        <v>0.05007848892105224</v>
      </c>
      <c r="I380" s="5">
        <f>$O$3+($O$2-$O$3)*ERFC(E380)</f>
        <v>0.1351405780671118</v>
      </c>
      <c r="J380" s="5">
        <f t="shared" si="44"/>
        <v>116.68804566021382</v>
      </c>
      <c r="K380" s="5">
        <f t="shared" si="45"/>
        <v>36.9000000000002</v>
      </c>
      <c r="L380" s="5">
        <f t="shared" si="46"/>
        <v>11.668804566021382</v>
      </c>
      <c r="M380" s="5">
        <f t="shared" si="47"/>
        <v>3.69000000000002</v>
      </c>
    </row>
    <row r="381" spans="1:13" ht="12.75">
      <c r="A381" s="4">
        <v>37.0000000000002</v>
      </c>
      <c r="B381" s="5">
        <f t="shared" si="40"/>
        <v>26.1629509039024</v>
      </c>
      <c r="C381" s="5">
        <f t="shared" si="41"/>
        <v>8.273451516749265</v>
      </c>
      <c r="D381" s="5">
        <f t="shared" si="42"/>
        <v>2.6162950903902398</v>
      </c>
      <c r="E381" s="5">
        <f t="shared" si="43"/>
        <v>0.8273451516749266</v>
      </c>
      <c r="F381" s="5">
        <f>$O$3+($O$2-$O$3)*ERFC(B381)</f>
        <v>0.05</v>
      </c>
      <c r="G381" s="5">
        <f>$O$3+($O$2-$O$3)*ERFC(C381)</f>
        <v>0.05</v>
      </c>
      <c r="H381" s="5">
        <f>$O$3+($O$2-$O$3)*ERFC(D381)</f>
        <v>0.05007545981608569</v>
      </c>
      <c r="I381" s="5">
        <f>$O$3+($O$2-$O$3)*ERFC(E381)</f>
        <v>0.13469436872348378</v>
      </c>
      <c r="J381" s="5">
        <f t="shared" si="44"/>
        <v>117.00427342623065</v>
      </c>
      <c r="K381" s="5">
        <f t="shared" si="45"/>
        <v>37.0000000000002</v>
      </c>
      <c r="L381" s="5">
        <f t="shared" si="46"/>
        <v>11.700427342623067</v>
      </c>
      <c r="M381" s="5">
        <f t="shared" si="47"/>
        <v>3.70000000000002</v>
      </c>
    </row>
    <row r="382" spans="1:13" ht="12.75">
      <c r="A382" s="4">
        <v>37.1000000000002</v>
      </c>
      <c r="B382" s="5">
        <f t="shared" si="40"/>
        <v>26.233661582021053</v>
      </c>
      <c r="C382" s="5">
        <f t="shared" si="41"/>
        <v>8.295812196524265</v>
      </c>
      <c r="D382" s="5">
        <f t="shared" si="42"/>
        <v>2.6233661582021055</v>
      </c>
      <c r="E382" s="5">
        <f t="shared" si="43"/>
        <v>0.8295812196524264</v>
      </c>
      <c r="F382" s="5">
        <f>$O$3+($O$2-$O$3)*ERFC(B382)</f>
        <v>0.05</v>
      </c>
      <c r="G382" s="5">
        <f>$O$3+($O$2-$O$3)*ERFC(C382)</f>
        <v>0.05</v>
      </c>
      <c r="H382" s="5">
        <f>$O$3+($O$2-$O$3)*ERFC(D382)</f>
        <v>0.05007254073902594</v>
      </c>
      <c r="I382" s="5">
        <f>$O$3+($O$2-$O$3)*ERFC(E382)</f>
        <v>0.1342498073911627</v>
      </c>
      <c r="J382" s="5">
        <f t="shared" si="44"/>
        <v>117.32050119224749</v>
      </c>
      <c r="K382" s="5">
        <f t="shared" si="45"/>
        <v>37.1000000000002</v>
      </c>
      <c r="L382" s="5">
        <f t="shared" si="46"/>
        <v>11.73205011922475</v>
      </c>
      <c r="M382" s="5">
        <f t="shared" si="47"/>
        <v>3.7100000000000204</v>
      </c>
    </row>
    <row r="383" spans="1:13" ht="12.75">
      <c r="A383" s="4">
        <v>37.2000000000002</v>
      </c>
      <c r="B383" s="5">
        <f t="shared" si="40"/>
        <v>26.304372260139708</v>
      </c>
      <c r="C383" s="5">
        <f t="shared" si="41"/>
        <v>8.318172876299263</v>
      </c>
      <c r="D383" s="5">
        <f t="shared" si="42"/>
        <v>2.630437226013971</v>
      </c>
      <c r="E383" s="5">
        <f t="shared" si="43"/>
        <v>0.8318172876299262</v>
      </c>
      <c r="F383" s="5">
        <f>$O$3+($O$2-$O$3)*ERFC(B383)</f>
        <v>0.05</v>
      </c>
      <c r="G383" s="5">
        <f>$O$3+($O$2-$O$3)*ERFC(C383)</f>
        <v>0.05</v>
      </c>
      <c r="H383" s="5">
        <f>$O$3+($O$2-$O$3)*ERFC(D383)</f>
        <v>0.05006972797455445</v>
      </c>
      <c r="I383" s="5">
        <f>$O$3+($O$2-$O$3)*ERFC(E383)</f>
        <v>0.1338068924090588</v>
      </c>
      <c r="J383" s="5">
        <f t="shared" si="44"/>
        <v>117.63672895826434</v>
      </c>
      <c r="K383" s="5">
        <f t="shared" si="45"/>
        <v>37.2000000000002</v>
      </c>
      <c r="L383" s="5">
        <f t="shared" si="46"/>
        <v>11.763672895826435</v>
      </c>
      <c r="M383" s="5">
        <f t="shared" si="47"/>
        <v>3.72000000000002</v>
      </c>
    </row>
    <row r="384" spans="1:13" ht="12.75">
      <c r="A384" s="4">
        <v>37.3000000000002</v>
      </c>
      <c r="B384" s="5">
        <f t="shared" si="40"/>
        <v>26.375082938258366</v>
      </c>
      <c r="C384" s="5">
        <f t="shared" si="41"/>
        <v>8.340533556074261</v>
      </c>
      <c r="D384" s="5">
        <f t="shared" si="42"/>
        <v>2.6375082938258365</v>
      </c>
      <c r="E384" s="5">
        <f t="shared" si="43"/>
        <v>0.8340533556074261</v>
      </c>
      <c r="F384" s="5">
        <f>$O$3+($O$2-$O$3)*ERFC(B384)</f>
        <v>0.05</v>
      </c>
      <c r="G384" s="5">
        <f>$O$3+($O$2-$O$3)*ERFC(C384)</f>
        <v>0.05</v>
      </c>
      <c r="H384" s="5">
        <f>$O$3+($O$2-$O$3)*ERFC(D384)</f>
        <v>0.05006701792179025</v>
      </c>
      <c r="I384" s="5">
        <f>$O$3+($O$2-$O$3)*ERFC(E384)</f>
        <v>0.13336563919665936</v>
      </c>
      <c r="J384" s="5">
        <f t="shared" si="44"/>
        <v>117.95295672428118</v>
      </c>
      <c r="K384" s="5">
        <f t="shared" si="45"/>
        <v>37.3000000000002</v>
      </c>
      <c r="L384" s="5">
        <f t="shared" si="46"/>
        <v>11.79529567242812</v>
      </c>
      <c r="M384" s="5">
        <f t="shared" si="47"/>
        <v>3.7300000000000204</v>
      </c>
    </row>
    <row r="385" spans="1:13" ht="12.75">
      <c r="A385" s="4">
        <v>37.4000000000002</v>
      </c>
      <c r="B385" s="5">
        <f t="shared" si="40"/>
        <v>26.445793616377014</v>
      </c>
      <c r="C385" s="5">
        <f t="shared" si="41"/>
        <v>8.362894235849257</v>
      </c>
      <c r="D385" s="5">
        <f t="shared" si="42"/>
        <v>2.644579361637702</v>
      </c>
      <c r="E385" s="5">
        <f t="shared" si="43"/>
        <v>0.8362894235849258</v>
      </c>
      <c r="F385" s="5">
        <f>$O$3+($O$2-$O$3)*ERFC(B385)</f>
        <v>0.05</v>
      </c>
      <c r="G385" s="5">
        <f>$O$3+($O$2-$O$3)*ERFC(C385)</f>
        <v>0.05</v>
      </c>
      <c r="H385" s="5">
        <f>$O$3+($O$2-$O$3)*ERFC(D385)</f>
        <v>0.050064407091177106</v>
      </c>
      <c r="I385" s="5">
        <f>$O$3+($O$2-$O$3)*ERFC(E385)</f>
        <v>0.1329260111301728</v>
      </c>
      <c r="J385" s="5">
        <f t="shared" si="44"/>
        <v>118.269184490298</v>
      </c>
      <c r="K385" s="5">
        <f t="shared" si="45"/>
        <v>37.4000000000002</v>
      </c>
      <c r="L385" s="5">
        <f t="shared" si="46"/>
        <v>11.826918449029801</v>
      </c>
      <c r="M385" s="5">
        <f t="shared" si="47"/>
        <v>3.7400000000000198</v>
      </c>
    </row>
    <row r="386" spans="1:13" ht="12.75">
      <c r="A386" s="4">
        <v>37.5000000000002</v>
      </c>
      <c r="B386" s="5">
        <f t="shared" si="40"/>
        <v>26.51650429449567</v>
      </c>
      <c r="C386" s="5">
        <f t="shared" si="41"/>
        <v>8.385254915624255</v>
      </c>
      <c r="D386" s="5">
        <f t="shared" si="42"/>
        <v>2.651650429449567</v>
      </c>
      <c r="E386" s="5">
        <f t="shared" si="43"/>
        <v>0.8385254915624255</v>
      </c>
      <c r="F386" s="5">
        <f>$O$3+($O$2-$O$3)*ERFC(B386)</f>
        <v>0.05</v>
      </c>
      <c r="G386" s="5">
        <f>$O$3+($O$2-$O$3)*ERFC(C386)</f>
        <v>0.05</v>
      </c>
      <c r="H386" s="5">
        <f>$O$3+($O$2-$O$3)*ERFC(D386)</f>
        <v>0.05006189210144058</v>
      </c>
      <c r="I386" s="5">
        <f>$O$3+($O$2-$O$3)*ERFC(E386)</f>
        <v>0.1324880243000873</v>
      </c>
      <c r="J386" s="5">
        <f t="shared" si="44"/>
        <v>118.58541225631484</v>
      </c>
      <c r="K386" s="5">
        <f t="shared" si="45"/>
        <v>37.5000000000002</v>
      </c>
      <c r="L386" s="5">
        <f t="shared" si="46"/>
        <v>11.858541225631486</v>
      </c>
      <c r="M386" s="5">
        <f t="shared" si="47"/>
        <v>3.75000000000002</v>
      </c>
    </row>
    <row r="387" spans="1:13" ht="12.75">
      <c r="A387" s="4">
        <v>37.6000000000002</v>
      </c>
      <c r="B387" s="5">
        <f aca="true" t="shared" si="48" ref="B387:B450">(A387/(2*($O$4*0.1)^0.5))</f>
        <v>26.587214972614326</v>
      </c>
      <c r="C387" s="5">
        <f aca="true" t="shared" si="49" ref="C387:C450">(A387/(2*($O$4*1)^0.5))</f>
        <v>8.407615595399253</v>
      </c>
      <c r="D387" s="5">
        <f aca="true" t="shared" si="50" ref="D387:D450">(A387/(2*($O$4*10)^0.5))</f>
        <v>2.658721497261433</v>
      </c>
      <c r="E387" s="5">
        <f aca="true" t="shared" si="51" ref="E387:E450">(A387/(2*($O$4*100)^0.5))</f>
        <v>0.8407615595399254</v>
      </c>
      <c r="F387" s="5">
        <f>$O$3+($O$2-$O$3)*ERFC(B387)</f>
        <v>0.05</v>
      </c>
      <c r="G387" s="5">
        <f>$O$3+($O$2-$O$3)*ERFC(C387)</f>
        <v>0.05</v>
      </c>
      <c r="H387" s="5">
        <f>$O$3+($O$2-$O$3)*ERFC(D387)</f>
        <v>0.050059469676614204</v>
      </c>
      <c r="I387" s="5">
        <f>$O$3+($O$2-$O$3)*ERFC(E387)</f>
        <v>0.1320516769388547</v>
      </c>
      <c r="J387" s="5">
        <f aca="true" t="shared" si="52" ref="J387:J450">+A387*0.1^-0.5</f>
        <v>118.90164002233169</v>
      </c>
      <c r="K387" s="5">
        <f aca="true" t="shared" si="53" ref="K387:K450">+A387*1^-0.5</f>
        <v>37.6000000000002</v>
      </c>
      <c r="L387" s="5">
        <f aca="true" t="shared" si="54" ref="L387:L450">+A387*10^-0.5</f>
        <v>11.89016400223317</v>
      </c>
      <c r="M387" s="5">
        <f aca="true" t="shared" si="55" ref="M387:M450">+A387*100^-0.5</f>
        <v>3.76000000000002</v>
      </c>
    </row>
    <row r="388" spans="1:13" ht="12.75">
      <c r="A388" s="4">
        <v>37.7000000000002</v>
      </c>
      <c r="B388" s="5">
        <f t="shared" si="48"/>
        <v>26.65792565073298</v>
      </c>
      <c r="C388" s="5">
        <f t="shared" si="49"/>
        <v>8.429976275174251</v>
      </c>
      <c r="D388" s="5">
        <f t="shared" si="50"/>
        <v>2.6657925650732985</v>
      </c>
      <c r="E388" s="5">
        <f t="shared" si="51"/>
        <v>0.8429976275174252</v>
      </c>
      <c r="F388" s="5">
        <f>$O$3+($O$2-$O$3)*ERFC(B388)</f>
        <v>0.05</v>
      </c>
      <c r="G388" s="5">
        <f>$O$3+($O$2-$O$3)*ERFC(C388)</f>
        <v>0.05</v>
      </c>
      <c r="H388" s="5">
        <f>$O$3+($O$2-$O$3)*ERFC(D388)</f>
        <v>0.05005713664313302</v>
      </c>
      <c r="I388" s="5">
        <f>$O$3+($O$2-$O$3)*ERFC(E388)</f>
        <v>0.13161696725299965</v>
      </c>
      <c r="J388" s="5">
        <f t="shared" si="52"/>
        <v>119.21786778834853</v>
      </c>
      <c r="K388" s="5">
        <f t="shared" si="53"/>
        <v>37.7000000000002</v>
      </c>
      <c r="L388" s="5">
        <f t="shared" si="54"/>
        <v>11.921786778834853</v>
      </c>
      <c r="M388" s="5">
        <f t="shared" si="55"/>
        <v>3.7700000000000204</v>
      </c>
    </row>
    <row r="389" spans="1:13" ht="12.75">
      <c r="A389" s="4">
        <v>37.8000000000002</v>
      </c>
      <c r="B389" s="5">
        <f t="shared" si="48"/>
        <v>26.72863632885164</v>
      </c>
      <c r="C389" s="5">
        <f t="shared" si="49"/>
        <v>8.45233695494925</v>
      </c>
      <c r="D389" s="5">
        <f t="shared" si="50"/>
        <v>2.672863632885164</v>
      </c>
      <c r="E389" s="5">
        <f t="shared" si="51"/>
        <v>0.845233695494925</v>
      </c>
      <c r="F389" s="5">
        <f>$O$3+($O$2-$O$3)*ERFC(B389)</f>
        <v>0.05</v>
      </c>
      <c r="G389" s="5">
        <f>$O$3+($O$2-$O$3)*ERFC(C389)</f>
        <v>0.05</v>
      </c>
      <c r="H389" s="5">
        <f>$O$3+($O$2-$O$3)*ERFC(D389)</f>
        <v>0.0500548899269944</v>
      </c>
      <c r="I389" s="5">
        <f>$O$3+($O$2-$O$3)*ERFC(E389)</f>
        <v>0.1311838934232615</v>
      </c>
      <c r="J389" s="5">
        <f t="shared" si="52"/>
        <v>119.53409555436536</v>
      </c>
      <c r="K389" s="5">
        <f t="shared" si="53"/>
        <v>37.8000000000002</v>
      </c>
      <c r="L389" s="5">
        <f t="shared" si="54"/>
        <v>11.953409555436538</v>
      </c>
      <c r="M389" s="5">
        <f t="shared" si="55"/>
        <v>3.7800000000000207</v>
      </c>
    </row>
    <row r="390" spans="1:13" ht="12.75">
      <c r="A390" s="4">
        <v>37.9000000000002</v>
      </c>
      <c r="B390" s="5">
        <f t="shared" si="48"/>
        <v>26.79934700697029</v>
      </c>
      <c r="C390" s="5">
        <f t="shared" si="49"/>
        <v>8.474697634724247</v>
      </c>
      <c r="D390" s="5">
        <f t="shared" si="50"/>
        <v>2.679934700697029</v>
      </c>
      <c r="E390" s="5">
        <f t="shared" si="51"/>
        <v>0.8474697634724246</v>
      </c>
      <c r="F390" s="5">
        <f>$O$3+($O$2-$O$3)*ERFC(B390)</f>
        <v>0.05</v>
      </c>
      <c r="G390" s="5">
        <f>$O$3+($O$2-$O$3)*ERFC(C390)</f>
        <v>0.05</v>
      </c>
      <c r="H390" s="5">
        <f>$O$3+($O$2-$O$3)*ERFC(D390)</f>
        <v>0.05005272655098429</v>
      </c>
      <c r="I390" s="5">
        <f>$O$3+($O$2-$O$3)*ERFC(E390)</f>
        <v>0.13075245360473914</v>
      </c>
      <c r="J390" s="5">
        <f t="shared" si="52"/>
        <v>119.85032332038219</v>
      </c>
      <c r="K390" s="5">
        <f t="shared" si="53"/>
        <v>37.9000000000002</v>
      </c>
      <c r="L390" s="5">
        <f t="shared" si="54"/>
        <v>11.985032332038221</v>
      </c>
      <c r="M390" s="5">
        <f t="shared" si="55"/>
        <v>3.79000000000002</v>
      </c>
    </row>
    <row r="391" spans="1:13" ht="12.75">
      <c r="A391" s="4">
        <v>38.0000000000002</v>
      </c>
      <c r="B391" s="5">
        <f t="shared" si="48"/>
        <v>26.870057685088945</v>
      </c>
      <c r="C391" s="5">
        <f t="shared" si="49"/>
        <v>8.497058314499245</v>
      </c>
      <c r="D391" s="5">
        <f t="shared" si="50"/>
        <v>2.6870057685088944</v>
      </c>
      <c r="E391" s="5">
        <f t="shared" si="51"/>
        <v>0.8497058314499245</v>
      </c>
      <c r="F391" s="5">
        <f>$O$3+($O$2-$O$3)*ERFC(B391)</f>
        <v>0.05</v>
      </c>
      <c r="G391" s="5">
        <f>$O$3+($O$2-$O$3)*ERFC(C391)</f>
        <v>0.05</v>
      </c>
      <c r="H391" s="5">
        <f>$O$3+($O$2-$O$3)*ERFC(D391)</f>
        <v>0.05005064363196801</v>
      </c>
      <c r="I391" s="5">
        <f>$O$3+($O$2-$O$3)*ERFC(E391)</f>
        <v>0.1303226459270349</v>
      </c>
      <c r="J391" s="5">
        <f t="shared" si="52"/>
        <v>120.16655108639904</v>
      </c>
      <c r="K391" s="5">
        <f t="shared" si="53"/>
        <v>38.0000000000002</v>
      </c>
      <c r="L391" s="5">
        <f t="shared" si="54"/>
        <v>12.016655108639904</v>
      </c>
      <c r="M391" s="5">
        <f t="shared" si="55"/>
        <v>3.8000000000000203</v>
      </c>
    </row>
    <row r="392" spans="1:13" ht="12.75">
      <c r="A392" s="4">
        <v>38.1000000000002</v>
      </c>
      <c r="B392" s="5">
        <f t="shared" si="48"/>
        <v>26.9407683632076</v>
      </c>
      <c r="C392" s="5">
        <f t="shared" si="49"/>
        <v>8.519418994274243</v>
      </c>
      <c r="D392" s="5">
        <f t="shared" si="50"/>
        <v>2.69407683632076</v>
      </c>
      <c r="E392" s="5">
        <f t="shared" si="51"/>
        <v>0.8519418994274243</v>
      </c>
      <c r="F392" s="5">
        <f>$O$3+($O$2-$O$3)*ERFC(B392)</f>
        <v>0.05</v>
      </c>
      <c r="G392" s="5">
        <f>$O$3+($O$2-$O$3)*ERFC(C392)</f>
        <v>0.05</v>
      </c>
      <c r="H392" s="5">
        <f>$O$3+($O$2-$O$3)*ERFC(D392)</f>
        <v>0.050048638378244886</v>
      </c>
      <c r="I392" s="5">
        <f>$O$3+($O$2-$O$3)*ERFC(E392)</f>
        <v>0.12989446849439992</v>
      </c>
      <c r="J392" s="5">
        <f t="shared" si="52"/>
        <v>120.48277885241588</v>
      </c>
      <c r="K392" s="5">
        <f t="shared" si="53"/>
        <v>38.1000000000002</v>
      </c>
      <c r="L392" s="5">
        <f t="shared" si="54"/>
        <v>12.048277885241589</v>
      </c>
      <c r="M392" s="5">
        <f t="shared" si="55"/>
        <v>3.81000000000002</v>
      </c>
    </row>
    <row r="393" spans="1:13" ht="12.75">
      <c r="A393" s="4">
        <v>38.2000000000002</v>
      </c>
      <c r="B393" s="5">
        <f t="shared" si="48"/>
        <v>27.011479041326258</v>
      </c>
      <c r="C393" s="5">
        <f t="shared" si="49"/>
        <v>8.541779674049241</v>
      </c>
      <c r="D393" s="5">
        <f t="shared" si="50"/>
        <v>2.701147904132626</v>
      </c>
      <c r="E393" s="5">
        <f t="shared" si="51"/>
        <v>0.8541779674049241</v>
      </c>
      <c r="F393" s="5">
        <f>$O$3+($O$2-$O$3)*ERFC(B393)</f>
        <v>0.05</v>
      </c>
      <c r="G393" s="5">
        <f>$O$3+($O$2-$O$3)*ERFC(C393)</f>
        <v>0.05</v>
      </c>
      <c r="H393" s="5">
        <f>$O$3+($O$2-$O$3)*ERFC(D393)</f>
        <v>0.050046708086965104</v>
      </c>
      <c r="I393" s="5">
        <f>$O$3+($O$2-$O$3)*ERFC(E393)</f>
        <v>0.12946791938588098</v>
      </c>
      <c r="J393" s="5">
        <f t="shared" si="52"/>
        <v>120.79900661843271</v>
      </c>
      <c r="K393" s="5">
        <f t="shared" si="53"/>
        <v>38.2000000000002</v>
      </c>
      <c r="L393" s="5">
        <f t="shared" si="54"/>
        <v>12.079900661843274</v>
      </c>
      <c r="M393" s="5">
        <f t="shared" si="55"/>
        <v>3.8200000000000203</v>
      </c>
    </row>
    <row r="394" spans="1:13" ht="12.75">
      <c r="A394" s="4">
        <v>38.3000000000002</v>
      </c>
      <c r="B394" s="5">
        <f t="shared" si="48"/>
        <v>27.082189719444912</v>
      </c>
      <c r="C394" s="5">
        <f t="shared" si="49"/>
        <v>8.56414035382424</v>
      </c>
      <c r="D394" s="5">
        <f t="shared" si="50"/>
        <v>2.708218971944491</v>
      </c>
      <c r="E394" s="5">
        <f t="shared" si="51"/>
        <v>0.856414035382424</v>
      </c>
      <c r="F394" s="5">
        <f>$O$3+($O$2-$O$3)*ERFC(B394)</f>
        <v>0.05</v>
      </c>
      <c r="G394" s="5">
        <f>$O$3+($O$2-$O$3)*ERFC(C394)</f>
        <v>0.05</v>
      </c>
      <c r="H394" s="5">
        <f>$O$3+($O$2-$O$3)*ERFC(D394)</f>
        <v>0.0500448501416082</v>
      </c>
      <c r="I394" s="5">
        <f>$O$3+($O$2-$O$3)*ERFC(E394)</f>
        <v>0.12904299665546654</v>
      </c>
      <c r="J394" s="5">
        <f t="shared" si="52"/>
        <v>121.11523438444956</v>
      </c>
      <c r="K394" s="5">
        <f t="shared" si="53"/>
        <v>38.3000000000002</v>
      </c>
      <c r="L394" s="5">
        <f t="shared" si="54"/>
        <v>12.111523438444957</v>
      </c>
      <c r="M394" s="5">
        <f t="shared" si="55"/>
        <v>3.8300000000000205</v>
      </c>
    </row>
    <row r="395" spans="1:13" ht="12.75">
      <c r="A395" s="4">
        <v>38.4000000000002</v>
      </c>
      <c r="B395" s="5">
        <f t="shared" si="48"/>
        <v>27.152900397563563</v>
      </c>
      <c r="C395" s="5">
        <f t="shared" si="49"/>
        <v>8.586501033599236</v>
      </c>
      <c r="D395" s="5">
        <f t="shared" si="50"/>
        <v>2.7152900397563564</v>
      </c>
      <c r="E395" s="5">
        <f t="shared" si="51"/>
        <v>0.8586501033599236</v>
      </c>
      <c r="F395" s="5">
        <f>$O$3+($O$2-$O$3)*ERFC(B395)</f>
        <v>0.05</v>
      </c>
      <c r="G395" s="5">
        <f>$O$3+($O$2-$O$3)*ERFC(C395)</f>
        <v>0.05</v>
      </c>
      <c r="H395" s="5">
        <f>$O$3+($O$2-$O$3)*ERFC(D395)</f>
        <v>0.050043062009521744</v>
      </c>
      <c r="I395" s="5">
        <f>$O$3+($O$2-$O$3)*ERFC(E395)</f>
        <v>0.12861971406416434</v>
      </c>
      <c r="J395" s="5">
        <f t="shared" si="52"/>
        <v>121.43146215046639</v>
      </c>
      <c r="K395" s="5">
        <f t="shared" si="53"/>
        <v>38.4000000000002</v>
      </c>
      <c r="L395" s="5">
        <f t="shared" si="54"/>
        <v>12.14314621504664</v>
      </c>
      <c r="M395" s="5">
        <f t="shared" si="55"/>
        <v>3.84000000000002</v>
      </c>
    </row>
    <row r="396" spans="1:13" ht="12.75">
      <c r="A396" s="4">
        <v>38.5000000000002</v>
      </c>
      <c r="B396" s="5">
        <f t="shared" si="48"/>
        <v>27.223611075682218</v>
      </c>
      <c r="C396" s="5">
        <f t="shared" si="49"/>
        <v>8.608861713374234</v>
      </c>
      <c r="D396" s="5">
        <f t="shared" si="50"/>
        <v>2.722361107568222</v>
      </c>
      <c r="E396" s="5">
        <f t="shared" si="51"/>
        <v>0.8608861713374234</v>
      </c>
      <c r="F396" s="5">
        <f>$O$3+($O$2-$O$3)*ERFC(B396)</f>
        <v>0.05</v>
      </c>
      <c r="G396" s="5">
        <f>$O$3+($O$2-$O$3)*ERFC(C396)</f>
        <v>0.05</v>
      </c>
      <c r="H396" s="5">
        <f>$O$3+($O$2-$O$3)*ERFC(D396)</f>
        <v>0.050041341239519595</v>
      </c>
      <c r="I396" s="5">
        <f>$O$3+($O$2-$O$3)*ERFC(E396)</f>
        <v>0.12819803752535655</v>
      </c>
      <c r="J396" s="5">
        <f t="shared" si="52"/>
        <v>121.74768991648322</v>
      </c>
      <c r="K396" s="5">
        <f t="shared" si="53"/>
        <v>38.5000000000002</v>
      </c>
      <c r="L396" s="5">
        <f t="shared" si="54"/>
        <v>12.174768991648323</v>
      </c>
      <c r="M396" s="5">
        <f t="shared" si="55"/>
        <v>3.85000000000002</v>
      </c>
    </row>
    <row r="397" spans="1:13" ht="12.75">
      <c r="A397" s="4">
        <v>38.6000000000002</v>
      </c>
      <c r="B397" s="5">
        <f t="shared" si="48"/>
        <v>27.294321753800876</v>
      </c>
      <c r="C397" s="5">
        <f t="shared" si="49"/>
        <v>8.631222393149233</v>
      </c>
      <c r="D397" s="5">
        <f t="shared" si="50"/>
        <v>2.7294321753800874</v>
      </c>
      <c r="E397" s="5">
        <f t="shared" si="51"/>
        <v>0.8631222393149233</v>
      </c>
      <c r="F397" s="5">
        <f>$O$3+($O$2-$O$3)*ERFC(B397)</f>
        <v>0.05</v>
      </c>
      <c r="G397" s="5">
        <f>$O$3+($O$2-$O$3)*ERFC(C397)</f>
        <v>0.05</v>
      </c>
      <c r="H397" s="5">
        <f>$O$3+($O$2-$O$3)*ERFC(D397)</f>
        <v>0.05003968545953822</v>
      </c>
      <c r="I397" s="5">
        <f>$O$3+($O$2-$O$3)*ERFC(E397)</f>
        <v>0.12777798140263621</v>
      </c>
      <c r="J397" s="5">
        <f t="shared" si="52"/>
        <v>122.06391768250006</v>
      </c>
      <c r="K397" s="5">
        <f t="shared" si="53"/>
        <v>38.6000000000002</v>
      </c>
      <c r="L397" s="5">
        <f t="shared" si="54"/>
        <v>12.206391768250008</v>
      </c>
      <c r="M397" s="5">
        <f t="shared" si="55"/>
        <v>3.8600000000000203</v>
      </c>
    </row>
    <row r="398" spans="1:13" ht="12.75">
      <c r="A398" s="4">
        <v>38.7000000000002</v>
      </c>
      <c r="B398" s="5">
        <f t="shared" si="48"/>
        <v>27.36503243191953</v>
      </c>
      <c r="C398" s="5">
        <f t="shared" si="49"/>
        <v>8.653583072924231</v>
      </c>
      <c r="D398" s="5">
        <f t="shared" si="50"/>
        <v>2.736503243191953</v>
      </c>
      <c r="E398" s="5">
        <f t="shared" si="51"/>
        <v>0.8653583072924231</v>
      </c>
      <c r="F398" s="5">
        <v>0.05</v>
      </c>
      <c r="G398" s="5">
        <f>$O$3+($O$2-$O$3)*ERFC(C398)</f>
        <v>0.05</v>
      </c>
      <c r="H398" s="5">
        <f>$O$3+($O$2-$O$3)*ERFC(D398)</f>
        <v>0.050038092374350356</v>
      </c>
      <c r="I398" s="5">
        <f>$O$3+($O$2-$O$3)*ERFC(E398)</f>
        <v>0.1273595436502607</v>
      </c>
      <c r="J398" s="5">
        <f t="shared" si="52"/>
        <v>122.38014544851691</v>
      </c>
      <c r="K398" s="5">
        <f t="shared" si="53"/>
        <v>38.7000000000002</v>
      </c>
      <c r="L398" s="5">
        <f t="shared" si="54"/>
        <v>12.238014544851692</v>
      </c>
      <c r="M398" s="5">
        <f t="shared" si="55"/>
        <v>3.8700000000000205</v>
      </c>
    </row>
    <row r="399" spans="1:13" ht="12.75">
      <c r="A399" s="4">
        <v>38.8000000000002</v>
      </c>
      <c r="B399" s="5">
        <f t="shared" si="48"/>
        <v>27.435743110038185</v>
      </c>
      <c r="C399" s="5">
        <f t="shared" si="49"/>
        <v>8.67594375269923</v>
      </c>
      <c r="D399" s="5">
        <f t="shared" si="50"/>
        <v>2.743574311003819</v>
      </c>
      <c r="E399" s="5">
        <f t="shared" si="51"/>
        <v>0.8675943752699229</v>
      </c>
      <c r="F399" s="5">
        <v>0.05</v>
      </c>
      <c r="G399" s="5">
        <f>$O$3+($O$2-$O$3)*ERFC(C399)</f>
        <v>0.05</v>
      </c>
      <c r="H399" s="5">
        <f>$O$3+($O$2-$O$3)*ERFC(D399)</f>
        <v>0.05003655976333482</v>
      </c>
      <c r="I399" s="5">
        <f>$O$3+($O$2-$O$3)*ERFC(E399)</f>
        <v>0.12694272219821223</v>
      </c>
      <c r="J399" s="5">
        <f t="shared" si="52"/>
        <v>122.69637321453375</v>
      </c>
      <c r="K399" s="5">
        <f t="shared" si="53"/>
        <v>38.8000000000002</v>
      </c>
      <c r="L399" s="5">
        <f t="shared" si="54"/>
        <v>12.269637321453377</v>
      </c>
      <c r="M399" s="5">
        <f t="shared" si="55"/>
        <v>3.8800000000000203</v>
      </c>
    </row>
    <row r="400" spans="1:13" ht="12.75">
      <c r="A400" s="4">
        <v>38.9000000000002</v>
      </c>
      <c r="B400" s="5">
        <f t="shared" si="48"/>
        <v>27.506453788156836</v>
      </c>
      <c r="C400" s="5">
        <f t="shared" si="49"/>
        <v>8.698304432474226</v>
      </c>
      <c r="D400" s="5">
        <f t="shared" si="50"/>
        <v>2.7506453788156837</v>
      </c>
      <c r="E400" s="5">
        <f t="shared" si="51"/>
        <v>0.8698304432474225</v>
      </c>
      <c r="F400" s="5">
        <v>0.05</v>
      </c>
      <c r="G400" s="5">
        <f>$O$3+($O$2-$O$3)*ERFC(C400)</f>
        <v>0.05</v>
      </c>
      <c r="H400" s="5">
        <f>$O$3+($O$2-$O$3)*ERFC(D400)</f>
        <v>0.050035085478301655</v>
      </c>
      <c r="I400" s="5">
        <f>$O$3+($O$2-$O$3)*ERFC(E400)</f>
        <v>0.12652751495234804</v>
      </c>
      <c r="J400" s="5">
        <f t="shared" si="52"/>
        <v>123.01260098055057</v>
      </c>
      <c r="K400" s="5">
        <f t="shared" si="53"/>
        <v>38.9000000000002</v>
      </c>
      <c r="L400" s="5">
        <f t="shared" si="54"/>
        <v>12.301260098055058</v>
      </c>
      <c r="M400" s="5">
        <f t="shared" si="55"/>
        <v>3.89000000000002</v>
      </c>
    </row>
    <row r="401" spans="1:13" ht="12.75">
      <c r="A401" s="4">
        <v>39.0000000000002</v>
      </c>
      <c r="B401" s="5">
        <f t="shared" si="48"/>
        <v>27.57716446627549</v>
      </c>
      <c r="C401" s="5">
        <f t="shared" si="49"/>
        <v>8.720665112249224</v>
      </c>
      <c r="D401" s="5">
        <f t="shared" si="50"/>
        <v>2.7577164466275494</v>
      </c>
      <c r="E401" s="5">
        <f t="shared" si="51"/>
        <v>0.8720665112249224</v>
      </c>
      <c r="F401" s="5">
        <v>0.05</v>
      </c>
      <c r="G401" s="5">
        <f>$O$3+($O$2-$O$3)*ERFC(C401)</f>
        <v>0.05</v>
      </c>
      <c r="H401" s="5">
        <f>$O$3+($O$2-$O$3)*ERFC(D401)</f>
        <v>0.05003366744137109</v>
      </c>
      <c r="I401" s="5">
        <f>$O$3+($O$2-$O$3)*ERFC(E401)</f>
        <v>0.12611391979454994</v>
      </c>
      <c r="J401" s="5">
        <f t="shared" si="52"/>
        <v>123.32882874656741</v>
      </c>
      <c r="K401" s="5">
        <f t="shared" si="53"/>
        <v>39.0000000000002</v>
      </c>
      <c r="L401" s="5">
        <f t="shared" si="54"/>
        <v>12.332882874656743</v>
      </c>
      <c r="M401" s="5">
        <f t="shared" si="55"/>
        <v>3.90000000000002</v>
      </c>
    </row>
    <row r="402" spans="1:13" ht="12.75">
      <c r="A402" s="4">
        <v>39.1000000000002</v>
      </c>
      <c r="B402" s="5">
        <f t="shared" si="48"/>
        <v>27.64787514439415</v>
      </c>
      <c r="C402" s="5">
        <f t="shared" si="49"/>
        <v>8.743025792024222</v>
      </c>
      <c r="D402" s="5">
        <f t="shared" si="50"/>
        <v>2.7647875144394147</v>
      </c>
      <c r="E402" s="5">
        <f t="shared" si="51"/>
        <v>0.8743025792024222</v>
      </c>
      <c r="F402" s="5">
        <v>0.05</v>
      </c>
      <c r="G402" s="5">
        <f>$O$3+($O$2-$O$3)*ERFC(C402)</f>
        <v>0.05</v>
      </c>
      <c r="H402" s="5">
        <f>$O$3+($O$2-$O$3)*ERFC(D402)</f>
        <v>0.05003230364290599</v>
      </c>
      <c r="I402" s="5">
        <f>$O$3+($O$2-$O$3)*ERFC(E402)</f>
        <v>0.1257019345828753</v>
      </c>
      <c r="J402" s="5">
        <f t="shared" si="52"/>
        <v>123.64505651258426</v>
      </c>
      <c r="K402" s="5">
        <f t="shared" si="53"/>
        <v>39.1000000000002</v>
      </c>
      <c r="L402" s="5">
        <f t="shared" si="54"/>
        <v>12.364505651258426</v>
      </c>
      <c r="M402" s="5">
        <f t="shared" si="55"/>
        <v>3.91000000000002</v>
      </c>
    </row>
    <row r="403" spans="1:13" ht="12.75">
      <c r="A403" s="4">
        <v>39.2000000000002</v>
      </c>
      <c r="B403" s="5">
        <f t="shared" si="48"/>
        <v>27.718585822512804</v>
      </c>
      <c r="C403" s="5">
        <f t="shared" si="49"/>
        <v>8.76538647179922</v>
      </c>
      <c r="D403" s="5">
        <f t="shared" si="50"/>
        <v>2.7718585822512805</v>
      </c>
      <c r="E403" s="5">
        <f t="shared" si="51"/>
        <v>0.876538647179922</v>
      </c>
      <c r="F403" s="5">
        <v>0.05</v>
      </c>
      <c r="G403" s="5">
        <f>$O$3+($O$2-$O$3)*ERFC(C403)</f>
        <v>0.05</v>
      </c>
      <c r="H403" s="5">
        <f>$O$3+($O$2-$O$3)*ERFC(D403)</f>
        <v>0.05003099213949611</v>
      </c>
      <c r="I403" s="5">
        <f>$O$3+($O$2-$O$3)*ERFC(E403)</f>
        <v>0.12529155715170784</v>
      </c>
      <c r="J403" s="5">
        <f t="shared" si="52"/>
        <v>123.9612842786011</v>
      </c>
      <c r="K403" s="5">
        <f t="shared" si="53"/>
        <v>39.2000000000002</v>
      </c>
      <c r="L403" s="5">
        <f t="shared" si="54"/>
        <v>12.396128427860111</v>
      </c>
      <c r="M403" s="5">
        <f t="shared" si="55"/>
        <v>3.9200000000000204</v>
      </c>
    </row>
    <row r="404" spans="1:13" ht="12.75">
      <c r="A404" s="4">
        <v>39.3000000000002</v>
      </c>
      <c r="B404" s="5">
        <f t="shared" si="48"/>
        <v>27.78929650063146</v>
      </c>
      <c r="C404" s="5">
        <f t="shared" si="49"/>
        <v>8.78774715157422</v>
      </c>
      <c r="D404" s="5">
        <f t="shared" si="50"/>
        <v>2.778929650063146</v>
      </c>
      <c r="E404" s="5">
        <f t="shared" si="51"/>
        <v>0.8787747151574219</v>
      </c>
      <c r="F404" s="5">
        <v>0.05</v>
      </c>
      <c r="G404" s="5">
        <f>$O$3+($O$2-$O$3)*ERFC(C404)</f>
        <v>0.05</v>
      </c>
      <c r="H404" s="5">
        <f>$O$3+($O$2-$O$3)*ERFC(D404)</f>
        <v>0.0500297310519937</v>
      </c>
      <c r="I404" s="5">
        <f>$O$3+($O$2-$O$3)*ERFC(E404)</f>
        <v>0.12488278531190979</v>
      </c>
      <c r="J404" s="5">
        <f t="shared" si="52"/>
        <v>124.27751204461794</v>
      </c>
      <c r="K404" s="5">
        <f t="shared" si="53"/>
        <v>39.3000000000002</v>
      </c>
      <c r="L404" s="5">
        <f t="shared" si="54"/>
        <v>12.427751204461796</v>
      </c>
      <c r="M404" s="5">
        <f t="shared" si="55"/>
        <v>3.9300000000000206</v>
      </c>
    </row>
    <row r="405" spans="1:13" ht="12.75">
      <c r="A405" s="4">
        <v>39.4000000000002</v>
      </c>
      <c r="B405" s="5">
        <f t="shared" si="48"/>
        <v>27.86000717875011</v>
      </c>
      <c r="C405" s="5">
        <f t="shared" si="49"/>
        <v>8.810107831349216</v>
      </c>
      <c r="D405" s="5">
        <f t="shared" si="50"/>
        <v>2.786000717875011</v>
      </c>
      <c r="E405" s="5">
        <f t="shared" si="51"/>
        <v>0.8810107831349215</v>
      </c>
      <c r="F405" s="5">
        <v>0.05</v>
      </c>
      <c r="G405" s="5">
        <f>$O$3+($O$2-$O$3)*ERFC(C405)</f>
        <v>0.05</v>
      </c>
      <c r="H405" s="5">
        <f>$O$3+($O$2-$O$3)*ERFC(D405)</f>
        <v>0.0500285185635992</v>
      </c>
      <c r="I405" s="5">
        <f>$O$3+($O$2-$O$3)*ERFC(E405)</f>
        <v>0.12447561685097423</v>
      </c>
      <c r="J405" s="5">
        <f t="shared" si="52"/>
        <v>124.59373981063476</v>
      </c>
      <c r="K405" s="5">
        <f t="shared" si="53"/>
        <v>39.4000000000002</v>
      </c>
      <c r="L405" s="5">
        <f t="shared" si="54"/>
        <v>12.459373981063477</v>
      </c>
      <c r="M405" s="5">
        <f t="shared" si="55"/>
        <v>3.94000000000002</v>
      </c>
    </row>
    <row r="406" spans="1:13" ht="12.75">
      <c r="A406" s="4">
        <v>39.5000000000002</v>
      </c>
      <c r="B406" s="5">
        <f t="shared" si="48"/>
        <v>27.930717856868768</v>
      </c>
      <c r="C406" s="5">
        <f t="shared" si="49"/>
        <v>8.832468511124214</v>
      </c>
      <c r="D406" s="5">
        <f t="shared" si="50"/>
        <v>2.7930717856868768</v>
      </c>
      <c r="E406" s="5">
        <f t="shared" si="51"/>
        <v>0.8832468511124213</v>
      </c>
      <c r="F406" s="5">
        <v>0.05</v>
      </c>
      <c r="G406" s="5">
        <f>$O$3+($O$2-$O$3)*ERFC(C406)</f>
        <v>0.05</v>
      </c>
      <c r="H406" s="5">
        <f>$O$3+($O$2-$O$3)*ERFC(D406)</f>
        <v>0.05002735291799579</v>
      </c>
      <c r="I406" s="5">
        <f>$O$3+($O$2-$O$3)*ERFC(E406)</f>
        <v>0.12407004953317818</v>
      </c>
      <c r="J406" s="5">
        <f t="shared" si="52"/>
        <v>124.9099675766516</v>
      </c>
      <c r="K406" s="5">
        <f t="shared" si="53"/>
        <v>39.5000000000002</v>
      </c>
      <c r="L406" s="5">
        <f t="shared" si="54"/>
        <v>12.490996757665162</v>
      </c>
      <c r="M406" s="5">
        <f t="shared" si="55"/>
        <v>3.95000000000002</v>
      </c>
    </row>
    <row r="407" spans="1:13" ht="12.75">
      <c r="A407" s="4">
        <v>39.6000000000002</v>
      </c>
      <c r="B407" s="5">
        <f t="shared" si="48"/>
        <v>28.001428534987422</v>
      </c>
      <c r="C407" s="5">
        <f t="shared" si="49"/>
        <v>8.854829190899212</v>
      </c>
      <c r="D407" s="5">
        <f t="shared" si="50"/>
        <v>2.8001428534987425</v>
      </c>
      <c r="E407" s="5">
        <f t="shared" si="51"/>
        <v>0.8854829190899212</v>
      </c>
      <c r="F407" s="5">
        <v>0.05</v>
      </c>
      <c r="G407" s="5">
        <f>$O$3+($O$2-$O$3)*ERFC(C407)</f>
        <v>0.05</v>
      </c>
      <c r="H407" s="5">
        <f>$O$3+($O$2-$O$3)*ERFC(D407)</f>
        <v>0.05002623241753251</v>
      </c>
      <c r="I407" s="5">
        <f>$O$3+($O$2-$O$3)*ERFC(E407)</f>
        <v>0.12366609539704386</v>
      </c>
      <c r="J407" s="5">
        <f t="shared" si="52"/>
        <v>125.22619534266845</v>
      </c>
      <c r="K407" s="5">
        <f t="shared" si="53"/>
        <v>39.6000000000002</v>
      </c>
      <c r="L407" s="5">
        <f t="shared" si="54"/>
        <v>12.522619534266846</v>
      </c>
      <c r="M407" s="5">
        <f t="shared" si="55"/>
        <v>3.9600000000000204</v>
      </c>
    </row>
    <row r="408" spans="1:13" ht="12.75">
      <c r="A408" s="4">
        <v>39.7000000000002</v>
      </c>
      <c r="B408" s="5">
        <f t="shared" si="48"/>
        <v>28.072139213106077</v>
      </c>
      <c r="C408" s="5">
        <f t="shared" si="49"/>
        <v>8.87718987067421</v>
      </c>
      <c r="D408" s="5">
        <f t="shared" si="50"/>
        <v>2.8072139213106078</v>
      </c>
      <c r="E408" s="5">
        <f t="shared" si="51"/>
        <v>0.887718987067421</v>
      </c>
      <c r="F408" s="5">
        <v>0.05</v>
      </c>
      <c r="G408" s="5">
        <f>$O$3+($O$2-$O$3)*ERFC(C408)</f>
        <v>0.05</v>
      </c>
      <c r="H408" s="5">
        <f>$O$3+($O$2-$O$3)*ERFC(D408)</f>
        <v>0.05002515542145438</v>
      </c>
      <c r="I408" s="5">
        <f>$O$3+($O$2-$O$3)*ERFC(E408)</f>
        <v>0.12326372300798363</v>
      </c>
      <c r="J408" s="5">
        <f t="shared" si="52"/>
        <v>125.54242310868528</v>
      </c>
      <c r="K408" s="5">
        <f t="shared" si="53"/>
        <v>39.7000000000002</v>
      </c>
      <c r="L408" s="5">
        <f t="shared" si="54"/>
        <v>12.55424231086853</v>
      </c>
      <c r="M408" s="5">
        <f t="shared" si="55"/>
        <v>3.97000000000002</v>
      </c>
    </row>
    <row r="409" spans="1:13" ht="12.75">
      <c r="A409" s="4">
        <v>39.8000000000003</v>
      </c>
      <c r="B409" s="5">
        <f t="shared" si="48"/>
        <v>28.142849891224802</v>
      </c>
      <c r="C409" s="5">
        <f t="shared" si="49"/>
        <v>8.89955055044923</v>
      </c>
      <c r="D409" s="5">
        <f t="shared" si="50"/>
        <v>2.8142849891224806</v>
      </c>
      <c r="E409" s="5">
        <f t="shared" si="51"/>
        <v>0.889955055044923</v>
      </c>
      <c r="F409" s="5">
        <v>0.05</v>
      </c>
      <c r="G409" s="5">
        <f>$O$3+($O$2-$O$3)*ERFC(C409)</f>
        <v>0.05</v>
      </c>
      <c r="H409" s="5">
        <f>$O$3+($O$2-$O$3)*ERFC(D409)</f>
        <v>0.05002412034417848</v>
      </c>
      <c r="I409" s="5">
        <f>$O$3+($O$2-$O$3)*ERFC(E409)</f>
        <v>0.12286294493883693</v>
      </c>
      <c r="J409" s="5">
        <f t="shared" si="52"/>
        <v>125.85865087470245</v>
      </c>
      <c r="K409" s="5">
        <f t="shared" si="53"/>
        <v>39.8000000000003</v>
      </c>
      <c r="L409" s="5">
        <f t="shared" si="54"/>
        <v>12.585865087470246</v>
      </c>
      <c r="M409" s="5">
        <f t="shared" si="55"/>
        <v>3.9800000000000306</v>
      </c>
    </row>
    <row r="410" spans="1:13" ht="12.75">
      <c r="A410" s="4">
        <v>39.9000000000002</v>
      </c>
      <c r="B410" s="5">
        <f t="shared" si="48"/>
        <v>28.213560569343382</v>
      </c>
      <c r="C410" s="5">
        <f t="shared" si="49"/>
        <v>8.921911230224204</v>
      </c>
      <c r="D410" s="5">
        <f t="shared" si="50"/>
        <v>2.8213560569343383</v>
      </c>
      <c r="E410" s="5">
        <f t="shared" si="51"/>
        <v>0.8921911230224204</v>
      </c>
      <c r="F410" s="5">
        <v>0.05</v>
      </c>
      <c r="G410" s="5">
        <f>$O$3+($O$2-$O$3)*ERFC(C410)</f>
        <v>0.05</v>
      </c>
      <c r="H410" s="5">
        <f>$O$3+($O$2-$O$3)*ERFC(D410)</f>
        <v>0.05002312565361591</v>
      </c>
      <c r="I410" s="5">
        <f>$O$3+($O$2-$O$3)*ERFC(E410)</f>
        <v>0.12246375886171686</v>
      </c>
      <c r="J410" s="5">
        <f t="shared" si="52"/>
        <v>126.17487864071894</v>
      </c>
      <c r="K410" s="5">
        <f t="shared" si="53"/>
        <v>39.9000000000002</v>
      </c>
      <c r="L410" s="5">
        <f t="shared" si="54"/>
        <v>12.617487864071895</v>
      </c>
      <c r="M410" s="5">
        <f t="shared" si="55"/>
        <v>3.9900000000000198</v>
      </c>
    </row>
    <row r="411" spans="1:13" ht="12.75">
      <c r="A411" s="4">
        <v>40.0000000000002</v>
      </c>
      <c r="B411" s="5">
        <f t="shared" si="48"/>
        <v>28.28427124746204</v>
      </c>
      <c r="C411" s="5">
        <f t="shared" si="49"/>
        <v>8.944271909999204</v>
      </c>
      <c r="D411" s="5">
        <f t="shared" si="50"/>
        <v>2.828427124746204</v>
      </c>
      <c r="E411" s="5">
        <f t="shared" si="51"/>
        <v>0.8944271909999203</v>
      </c>
      <c r="F411" s="5">
        <v>0.05</v>
      </c>
      <c r="G411" s="5">
        <f>$O$3+($O$2-$O$3)*ERFC(C411)</f>
        <v>0.05</v>
      </c>
      <c r="H411" s="5">
        <f>$O$3+($O$2-$O$3)*ERFC(D411)</f>
        <v>0.05002216986953763</v>
      </c>
      <c r="I411" s="5">
        <f>$O$3+($O$2-$O$3)*ERFC(E411)</f>
        <v>0.12206616242632268</v>
      </c>
      <c r="J411" s="5">
        <f t="shared" si="52"/>
        <v>126.4911064067358</v>
      </c>
      <c r="K411" s="5">
        <f t="shared" si="53"/>
        <v>40.0000000000002</v>
      </c>
      <c r="L411" s="5">
        <f t="shared" si="54"/>
        <v>12.64911064067358</v>
      </c>
      <c r="M411" s="5">
        <f t="shared" si="55"/>
        <v>4.00000000000002</v>
      </c>
    </row>
    <row r="412" spans="1:13" ht="12.75">
      <c r="A412" s="4">
        <v>40.1000000000003</v>
      </c>
      <c r="B412" s="5">
        <f t="shared" si="48"/>
        <v>28.354981925580766</v>
      </c>
      <c r="C412" s="5">
        <f t="shared" si="49"/>
        <v>8.966632589774223</v>
      </c>
      <c r="D412" s="5">
        <f t="shared" si="50"/>
        <v>2.835498192558077</v>
      </c>
      <c r="E412" s="5">
        <f t="shared" si="51"/>
        <v>0.8966632589774224</v>
      </c>
      <c r="F412" s="5">
        <v>0.05</v>
      </c>
      <c r="G412" s="5">
        <f>$O$3+($O$2-$O$3)*ERFC(C412)</f>
        <v>0.05</v>
      </c>
      <c r="H412" s="5">
        <f>$O$3+($O$2-$O$3)*ERFC(D412)</f>
        <v>0.05002125156198375</v>
      </c>
      <c r="I412" s="5">
        <f>$O$3+($O$2-$O$3)*ERFC(E412)</f>
        <v>0.12167015326009789</v>
      </c>
      <c r="J412" s="5">
        <f t="shared" si="52"/>
        <v>126.80733417275295</v>
      </c>
      <c r="K412" s="5">
        <f t="shared" si="53"/>
        <v>40.1000000000003</v>
      </c>
      <c r="L412" s="5">
        <f t="shared" si="54"/>
        <v>12.680733417275297</v>
      </c>
      <c r="M412" s="5">
        <f t="shared" si="55"/>
        <v>4.01000000000003</v>
      </c>
    </row>
    <row r="413" spans="1:13" ht="12.75">
      <c r="A413" s="4">
        <v>40.2000000000003</v>
      </c>
      <c r="B413" s="5">
        <f t="shared" si="48"/>
        <v>28.42569260369942</v>
      </c>
      <c r="C413" s="5">
        <f t="shared" si="49"/>
        <v>8.988993269549221</v>
      </c>
      <c r="D413" s="5">
        <f t="shared" si="50"/>
        <v>2.842569260369942</v>
      </c>
      <c r="E413" s="5">
        <f t="shared" si="51"/>
        <v>0.8988993269549221</v>
      </c>
      <c r="F413" s="5">
        <v>0.05</v>
      </c>
      <c r="G413" s="5">
        <f>$O$3+($O$2-$O$3)*ERFC(C413)</f>
        <v>0.05</v>
      </c>
      <c r="H413" s="5">
        <f>$O$3+($O$2-$O$3)*ERFC(D413)</f>
        <v>0.0500203693497156</v>
      </c>
      <c r="I413" s="5">
        <f>$O$3+($O$2-$O$3)*ERFC(E413)</f>
        <v>0.12127572896838494</v>
      </c>
      <c r="J413" s="5">
        <f t="shared" si="52"/>
        <v>127.1235619387698</v>
      </c>
      <c r="K413" s="5">
        <f t="shared" si="53"/>
        <v>40.2000000000003</v>
      </c>
      <c r="L413" s="5">
        <f t="shared" si="54"/>
        <v>12.71235619387698</v>
      </c>
      <c r="M413" s="5">
        <f t="shared" si="55"/>
        <v>4.020000000000031</v>
      </c>
    </row>
    <row r="414" spans="1:13" ht="12.75">
      <c r="A414" s="4">
        <v>40.3000000000003</v>
      </c>
      <c r="B414" s="5">
        <f t="shared" si="48"/>
        <v>28.49640328181808</v>
      </c>
      <c r="C414" s="5">
        <f t="shared" si="49"/>
        <v>9.011353949324219</v>
      </c>
      <c r="D414" s="5">
        <f t="shared" si="50"/>
        <v>2.849640328181808</v>
      </c>
      <c r="E414" s="5">
        <f t="shared" si="51"/>
        <v>0.901135394932422</v>
      </c>
      <c r="F414" s="5">
        <v>0.05</v>
      </c>
      <c r="G414" s="5">
        <f>$O$3+($O$2-$O$3)*ERFC(C414)</f>
        <v>0.05</v>
      </c>
      <c r="H414" s="5">
        <f>$O$3+($O$2-$O$3)*ERFC(D414)</f>
        <v>0.05001952189870911</v>
      </c>
      <c r="I414" s="5">
        <f>$O$3+($O$2-$O$3)*ERFC(E414)</f>
        <v>0.12088288713457879</v>
      </c>
      <c r="J414" s="5">
        <f t="shared" si="52"/>
        <v>127.43978970478663</v>
      </c>
      <c r="K414" s="5">
        <f t="shared" si="53"/>
        <v>40.3000000000003</v>
      </c>
      <c r="L414" s="5">
        <f t="shared" si="54"/>
        <v>12.743978970478665</v>
      </c>
      <c r="M414" s="5">
        <f t="shared" si="55"/>
        <v>4.0300000000000304</v>
      </c>
    </row>
    <row r="415" spans="1:13" ht="12.75">
      <c r="A415" s="4">
        <v>40.4000000000002</v>
      </c>
      <c r="B415" s="5">
        <f t="shared" si="48"/>
        <v>28.56711395993666</v>
      </c>
      <c r="C415" s="5">
        <f t="shared" si="49"/>
        <v>9.033714629099194</v>
      </c>
      <c r="D415" s="5">
        <f t="shared" si="50"/>
        <v>2.856711395993666</v>
      </c>
      <c r="E415" s="5">
        <f t="shared" si="51"/>
        <v>0.9033714629099194</v>
      </c>
      <c r="F415" s="5">
        <v>0.05</v>
      </c>
      <c r="G415" s="5">
        <f>$O$3+($O$2-$O$3)*ERFC(C415)</f>
        <v>0.05</v>
      </c>
      <c r="H415" s="5">
        <f>$O$3+($O$2-$O$3)*ERFC(D415)</f>
        <v>0.050018707920689104</v>
      </c>
      <c r="I415" s="5">
        <f>$O$3+($O$2-$O$3)*ERFC(E415)</f>
        <v>0.12049162532028466</v>
      </c>
      <c r="J415" s="5">
        <f t="shared" si="52"/>
        <v>127.75601747080314</v>
      </c>
      <c r="K415" s="5">
        <f t="shared" si="53"/>
        <v>40.4000000000002</v>
      </c>
      <c r="L415" s="5">
        <f t="shared" si="54"/>
        <v>12.775601747080316</v>
      </c>
      <c r="M415" s="5">
        <f t="shared" si="55"/>
        <v>4.04000000000002</v>
      </c>
    </row>
    <row r="416" spans="1:13" ht="12.75">
      <c r="A416" s="4">
        <v>40.5000000000003</v>
      </c>
      <c r="B416" s="5">
        <f t="shared" si="48"/>
        <v>28.637824638055385</v>
      </c>
      <c r="C416" s="5">
        <f t="shared" si="49"/>
        <v>9.056075308874215</v>
      </c>
      <c r="D416" s="5">
        <f t="shared" si="50"/>
        <v>2.8637824638055385</v>
      </c>
      <c r="E416" s="5">
        <f t="shared" si="51"/>
        <v>0.9056075308874214</v>
      </c>
      <c r="F416" s="5">
        <v>0.05</v>
      </c>
      <c r="G416" s="5">
        <f>$O$3+($O$2-$O$3)*ERFC(C416)</f>
        <v>0.05</v>
      </c>
      <c r="H416" s="5">
        <f>$O$3+($O$2-$O$3)*ERFC(D416)</f>
        <v>0.05001792617170317</v>
      </c>
      <c r="I416" s="5">
        <f>$O$3+($O$2-$O$3)*ERFC(E416)</f>
        <v>0.12010194106547256</v>
      </c>
      <c r="J416" s="5">
        <f t="shared" si="52"/>
        <v>128.0722452368203</v>
      </c>
      <c r="K416" s="5">
        <f t="shared" si="53"/>
        <v>40.5000000000003</v>
      </c>
      <c r="L416" s="5">
        <f t="shared" si="54"/>
        <v>12.80722452368203</v>
      </c>
      <c r="M416" s="5">
        <f t="shared" si="55"/>
        <v>4.05000000000003</v>
      </c>
    </row>
    <row r="417" spans="1:13" ht="12.75">
      <c r="A417" s="4">
        <v>40.6000000000003</v>
      </c>
      <c r="B417" s="5">
        <f t="shared" si="48"/>
        <v>28.70853531617404</v>
      </c>
      <c r="C417" s="5">
        <f t="shared" si="49"/>
        <v>9.078435988649213</v>
      </c>
      <c r="D417" s="5">
        <f t="shared" si="50"/>
        <v>2.870853531617404</v>
      </c>
      <c r="E417" s="5">
        <f t="shared" si="51"/>
        <v>0.9078435988649213</v>
      </c>
      <c r="F417" s="5">
        <v>0.05</v>
      </c>
      <c r="G417" s="5">
        <f>$O$3+($O$2-$O$3)*ERFC(C417)</f>
        <v>0.05</v>
      </c>
      <c r="H417" s="5">
        <f>$O$3+($O$2-$O$3)*ERFC(D417)</f>
        <v>0.05001717545073475</v>
      </c>
      <c r="I417" s="5">
        <f>$O$3+($O$2-$O$3)*ERFC(E417)</f>
        <v>0.11971383188863757</v>
      </c>
      <c r="J417" s="5">
        <f t="shared" si="52"/>
        <v>128.38847300283715</v>
      </c>
      <c r="K417" s="5">
        <f t="shared" si="53"/>
        <v>40.6000000000003</v>
      </c>
      <c r="L417" s="5">
        <f t="shared" si="54"/>
        <v>12.838847300283716</v>
      </c>
      <c r="M417" s="5">
        <f t="shared" si="55"/>
        <v>4.06000000000003</v>
      </c>
    </row>
    <row r="418" spans="1:13" ht="12.75">
      <c r="A418" s="4">
        <v>40.7000000000003</v>
      </c>
      <c r="B418" s="5">
        <f t="shared" si="48"/>
        <v>28.779245994292694</v>
      </c>
      <c r="C418" s="5">
        <f t="shared" si="49"/>
        <v>9.100796668424211</v>
      </c>
      <c r="D418" s="5">
        <f t="shared" si="50"/>
        <v>2.8779245994292695</v>
      </c>
      <c r="E418" s="5">
        <f t="shared" si="51"/>
        <v>0.9100796668424211</v>
      </c>
      <c r="F418" s="5">
        <v>0.05</v>
      </c>
      <c r="G418" s="5">
        <f>$O$3+($O$2-$O$3)*ERFC(C418)</f>
        <v>0.05</v>
      </c>
      <c r="H418" s="5">
        <f>$O$3+($O$2-$O$3)*ERFC(D418)</f>
        <v>0.05001645459835422</v>
      </c>
      <c r="I418" s="5">
        <f>$O$3+($O$2-$O$3)*ERFC(E418)</f>
        <v>0.11932729528695343</v>
      </c>
      <c r="J418" s="5">
        <f t="shared" si="52"/>
        <v>128.70470076885397</v>
      </c>
      <c r="K418" s="5">
        <f t="shared" si="53"/>
        <v>40.7000000000003</v>
      </c>
      <c r="L418" s="5">
        <f t="shared" si="54"/>
        <v>12.8704700768854</v>
      </c>
      <c r="M418" s="5">
        <f t="shared" si="55"/>
        <v>4.0700000000000305</v>
      </c>
    </row>
    <row r="419" spans="1:13" ht="12.75">
      <c r="A419" s="4">
        <v>40.8000000000003</v>
      </c>
      <c r="B419" s="5">
        <f t="shared" si="48"/>
        <v>28.849956672411352</v>
      </c>
      <c r="C419" s="5">
        <f t="shared" si="49"/>
        <v>9.123157348199209</v>
      </c>
      <c r="D419" s="5">
        <f t="shared" si="50"/>
        <v>2.884995667241135</v>
      </c>
      <c r="E419" s="5">
        <f t="shared" si="51"/>
        <v>0.9123157348199209</v>
      </c>
      <c r="F419" s="5">
        <v>0.05</v>
      </c>
      <c r="G419" s="5">
        <f>$O$3+($O$2-$O$3)*ERFC(C419)</f>
        <v>0.05</v>
      </c>
      <c r="H419" s="5">
        <f>$O$3+($O$2-$O$3)*ERFC(D419)</f>
        <v>0.05001576249540701</v>
      </c>
      <c r="I419" s="5">
        <f>$O$3+($O$2-$O$3)*ERFC(E419)</f>
        <v>0.11894234214009951</v>
      </c>
      <c r="J419" s="5">
        <f t="shared" si="52"/>
        <v>129.02092853487082</v>
      </c>
      <c r="K419" s="5">
        <f t="shared" si="53"/>
        <v>40.8000000000003</v>
      </c>
      <c r="L419" s="5">
        <f t="shared" si="54"/>
        <v>12.902092853487083</v>
      </c>
      <c r="M419" s="5">
        <f t="shared" si="55"/>
        <v>4.08000000000003</v>
      </c>
    </row>
    <row r="420" spans="1:13" ht="12.75">
      <c r="A420" s="4">
        <v>40.9000000000003</v>
      </c>
      <c r="B420" s="5">
        <f t="shared" si="48"/>
        <v>28.920667350530003</v>
      </c>
      <c r="C420" s="5">
        <f t="shared" si="49"/>
        <v>9.145518027974205</v>
      </c>
      <c r="D420" s="5">
        <f t="shared" si="50"/>
        <v>2.892066735053</v>
      </c>
      <c r="E420" s="5">
        <f t="shared" si="51"/>
        <v>0.9145518027974205</v>
      </c>
      <c r="F420" s="5">
        <v>0.05</v>
      </c>
      <c r="G420" s="5">
        <f>$O$3+($O$2-$O$3)*ERFC(C420)</f>
        <v>0.05</v>
      </c>
      <c r="H420" s="5">
        <f>$O$3+($O$2-$O$3)*ERFC(D420)</f>
        <v>0.05001509806173847</v>
      </c>
      <c r="I420" s="5">
        <f>$O$3+($O$2-$O$3)*ERFC(E420)</f>
        <v>0.11855894258358697</v>
      </c>
      <c r="J420" s="5">
        <f t="shared" si="52"/>
        <v>129.33715630088764</v>
      </c>
      <c r="K420" s="5">
        <f t="shared" si="53"/>
        <v>40.9000000000003</v>
      </c>
      <c r="L420" s="5">
        <f t="shared" si="54"/>
        <v>12.933715630088766</v>
      </c>
      <c r="M420" s="5">
        <f t="shared" si="55"/>
        <v>4.09000000000003</v>
      </c>
    </row>
    <row r="421" spans="1:13" ht="12.75">
      <c r="A421" s="4">
        <v>41.0000000000003</v>
      </c>
      <c r="B421" s="5">
        <f t="shared" si="48"/>
        <v>28.991378028648658</v>
      </c>
      <c r="C421" s="5">
        <f t="shared" si="49"/>
        <v>9.167878707749203</v>
      </c>
      <c r="D421" s="5">
        <f t="shared" si="50"/>
        <v>2.8991378028648658</v>
      </c>
      <c r="E421" s="5">
        <f t="shared" si="51"/>
        <v>0.9167878707749204</v>
      </c>
      <c r="F421" s="5">
        <v>0.05</v>
      </c>
      <c r="G421" s="5">
        <f>$O$3+($O$2-$O$3)*ERFC(C421)</f>
        <v>0.05</v>
      </c>
      <c r="H421" s="5">
        <f>$O$3+($O$2-$O$3)*ERFC(D421)</f>
        <v>0.05001446025495396</v>
      </c>
      <c r="I421" s="5">
        <f>$O$3+($O$2-$O$3)*ERFC(E421)</f>
        <v>0.11817710798689024</v>
      </c>
      <c r="J421" s="5">
        <f t="shared" si="52"/>
        <v>129.6533840669045</v>
      </c>
      <c r="K421" s="5">
        <f t="shared" si="53"/>
        <v>41.0000000000003</v>
      </c>
      <c r="L421" s="5">
        <f t="shared" si="54"/>
        <v>12.96533840669045</v>
      </c>
      <c r="M421" s="5">
        <f t="shared" si="55"/>
        <v>4.10000000000003</v>
      </c>
    </row>
    <row r="422" spans="1:13" ht="12.75">
      <c r="A422" s="4">
        <v>41.1000000000003</v>
      </c>
      <c r="B422" s="5">
        <f t="shared" si="48"/>
        <v>29.062088706767312</v>
      </c>
      <c r="C422" s="5">
        <f t="shared" si="49"/>
        <v>9.190239387524203</v>
      </c>
      <c r="D422" s="5">
        <f t="shared" si="50"/>
        <v>2.9062088706767315</v>
      </c>
      <c r="E422" s="5">
        <f t="shared" si="51"/>
        <v>0.9190239387524203</v>
      </c>
      <c r="F422" s="5">
        <v>0.05</v>
      </c>
      <c r="G422" s="5">
        <f>$O$3+($O$2-$O$3)*ERFC(C422)</f>
        <v>0.05</v>
      </c>
      <c r="H422" s="5">
        <f>$O$3+($O$2-$O$3)*ERFC(D422)</f>
        <v>0.05001384806921413</v>
      </c>
      <c r="I422" s="5">
        <f>$O$3+($O$2-$O$3)*ERFC(E422)</f>
        <v>0.11779683576274548</v>
      </c>
      <c r="J422" s="5">
        <f t="shared" si="52"/>
        <v>129.96961183292132</v>
      </c>
      <c r="K422" s="5">
        <f t="shared" si="53"/>
        <v>41.1000000000003</v>
      </c>
      <c r="L422" s="5">
        <f t="shared" si="54"/>
        <v>12.996961183292134</v>
      </c>
      <c r="M422" s="5">
        <f t="shared" si="55"/>
        <v>4.1100000000000305</v>
      </c>
    </row>
    <row r="423" spans="1:13" ht="12.75">
      <c r="A423" s="4">
        <v>41.2000000000003</v>
      </c>
      <c r="B423" s="5">
        <f t="shared" si="48"/>
        <v>29.13279938488597</v>
      </c>
      <c r="C423" s="5">
        <f t="shared" si="49"/>
        <v>9.212600067299201</v>
      </c>
      <c r="D423" s="5">
        <f t="shared" si="50"/>
        <v>2.913279938488597</v>
      </c>
      <c r="E423" s="5">
        <f t="shared" si="51"/>
        <v>0.92126000672992</v>
      </c>
      <c r="F423" s="5">
        <v>0.05</v>
      </c>
      <c r="G423" s="5">
        <f>$O$3+($O$2-$O$3)*ERFC(C423)</f>
        <v>0.05</v>
      </c>
      <c r="H423" s="5">
        <f>$O$3+($O$2-$O$3)*ERFC(D423)</f>
        <v>0.0500132605340636</v>
      </c>
      <c r="I423" s="5">
        <f>$O$3+($O$2-$O$3)*ERFC(E423)</f>
        <v>0.11741812330338831</v>
      </c>
      <c r="J423" s="5">
        <f t="shared" si="52"/>
        <v>130.28583959893817</v>
      </c>
      <c r="K423" s="5">
        <f t="shared" si="53"/>
        <v>41.2000000000003</v>
      </c>
      <c r="L423" s="5">
        <f t="shared" si="54"/>
        <v>13.028583959893819</v>
      </c>
      <c r="M423" s="5">
        <f t="shared" si="55"/>
        <v>4.12000000000003</v>
      </c>
    </row>
    <row r="424" spans="1:13" ht="12.75">
      <c r="A424" s="4">
        <v>41.3000000000003</v>
      </c>
      <c r="B424" s="5">
        <f t="shared" si="48"/>
        <v>29.203510063004625</v>
      </c>
      <c r="C424" s="5">
        <f t="shared" si="49"/>
        <v>9.234960747074199</v>
      </c>
      <c r="D424" s="5">
        <f t="shared" si="50"/>
        <v>2.9203510063004625</v>
      </c>
      <c r="E424" s="5">
        <f t="shared" si="51"/>
        <v>0.9234960747074199</v>
      </c>
      <c r="F424" s="5">
        <v>0.05</v>
      </c>
      <c r="G424" s="5">
        <f>$O$3+($O$2-$O$3)*ERFC(C424)</f>
        <v>0.05</v>
      </c>
      <c r="H424" s="5">
        <f>$O$3+($O$2-$O$3)*ERFC(D424)</f>
        <v>0.05001269671329339</v>
      </c>
      <c r="I424" s="5">
        <f>$O$3+($O$2-$O$3)*ERFC(E424)</f>
        <v>0.11704096798071145</v>
      </c>
      <c r="J424" s="5">
        <f t="shared" si="52"/>
        <v>130.60206736495502</v>
      </c>
      <c r="K424" s="5">
        <f t="shared" si="53"/>
        <v>41.3000000000003</v>
      </c>
      <c r="L424" s="5">
        <f t="shared" si="54"/>
        <v>13.060206736495502</v>
      </c>
      <c r="M424" s="5">
        <f t="shared" si="55"/>
        <v>4.13000000000003</v>
      </c>
    </row>
    <row r="425" spans="1:13" ht="12.75">
      <c r="A425" s="4">
        <v>41.4000000000003</v>
      </c>
      <c r="B425" s="5">
        <f t="shared" si="48"/>
        <v>29.274220741123276</v>
      </c>
      <c r="C425" s="5">
        <f t="shared" si="49"/>
        <v>9.257321426849195</v>
      </c>
      <c r="D425" s="5">
        <f t="shared" si="50"/>
        <v>2.927422074112328</v>
      </c>
      <c r="E425" s="5">
        <f t="shared" si="51"/>
        <v>0.9257321426849195</v>
      </c>
      <c r="F425" s="5">
        <v>0.05</v>
      </c>
      <c r="G425" s="5">
        <f>$O$3+($O$2-$O$3)*ERFC(C425)</f>
        <v>0.05</v>
      </c>
      <c r="H425" s="5">
        <f>$O$3+($O$2-$O$3)*ERFC(D425)</f>
        <v>0.050012155703835263</v>
      </c>
      <c r="I425" s="5">
        <f>$O$3+($O$2-$O$3)*ERFC(E425)</f>
        <v>0.11666536714642363</v>
      </c>
      <c r="J425" s="5">
        <f t="shared" si="52"/>
        <v>130.91829513097184</v>
      </c>
      <c r="K425" s="5">
        <f t="shared" si="53"/>
        <v>41.4000000000003</v>
      </c>
      <c r="L425" s="5">
        <f t="shared" si="54"/>
        <v>13.091829513097185</v>
      </c>
      <c r="M425" s="5">
        <f t="shared" si="55"/>
        <v>4.14000000000003</v>
      </c>
    </row>
    <row r="426" spans="1:13" ht="12.75">
      <c r="A426" s="4">
        <v>41.5000000000003</v>
      </c>
      <c r="B426" s="5">
        <f t="shared" si="48"/>
        <v>29.34493141924193</v>
      </c>
      <c r="C426" s="5">
        <f t="shared" si="49"/>
        <v>9.279682106624193</v>
      </c>
      <c r="D426" s="5">
        <f t="shared" si="50"/>
        <v>2.934493141924193</v>
      </c>
      <c r="E426" s="5">
        <f t="shared" si="51"/>
        <v>0.9279682106624193</v>
      </c>
      <c r="F426" s="5">
        <v>0.05</v>
      </c>
      <c r="G426" s="5">
        <f>$O$3+($O$2-$O$3)*ERFC(C426)</f>
        <v>0.05</v>
      </c>
      <c r="H426" s="5">
        <f>$O$3+($O$2-$O$3)*ERFC(D426)</f>
        <v>0.05001163663468807</v>
      </c>
      <c r="I426" s="5">
        <f>$O$3+($O$2-$O$3)*ERFC(E426)</f>
        <v>0.11629131813220799</v>
      </c>
      <c r="J426" s="5">
        <f t="shared" si="52"/>
        <v>131.23452289698866</v>
      </c>
      <c r="K426" s="5">
        <f t="shared" si="53"/>
        <v>41.5000000000003</v>
      </c>
      <c r="L426" s="5">
        <f t="shared" si="54"/>
        <v>13.12345228969887</v>
      </c>
      <c r="M426" s="5">
        <f t="shared" si="55"/>
        <v>4.15000000000003</v>
      </c>
    </row>
    <row r="427" spans="1:13" ht="12.75">
      <c r="A427" s="4">
        <v>41.6000000000003</v>
      </c>
      <c r="B427" s="5">
        <f t="shared" si="48"/>
        <v>29.415642097360585</v>
      </c>
      <c r="C427" s="5">
        <f t="shared" si="49"/>
        <v>9.302042786399191</v>
      </c>
      <c r="D427" s="5">
        <f t="shared" si="50"/>
        <v>2.941564209736059</v>
      </c>
      <c r="E427" s="5">
        <f t="shared" si="51"/>
        <v>0.9302042786399192</v>
      </c>
      <c r="F427" s="5">
        <v>0.05</v>
      </c>
      <c r="G427" s="5">
        <f>$O$3+($O$2-$O$3)*ERFC(C427)</f>
        <v>0.05</v>
      </c>
      <c r="H427" s="5">
        <f>$O$3+($O$2-$O$3)*ERFC(D427)</f>
        <v>0.050011138665874755</v>
      </c>
      <c r="I427" s="5">
        <f>$O$3+($O$2-$O$3)*ERFC(E427)</f>
        <v>0.11591881824988173</v>
      </c>
      <c r="J427" s="5">
        <f t="shared" si="52"/>
        <v>131.55075066300552</v>
      </c>
      <c r="K427" s="5">
        <f t="shared" si="53"/>
        <v>41.6000000000003</v>
      </c>
      <c r="L427" s="5">
        <f t="shared" si="54"/>
        <v>13.155075066300553</v>
      </c>
      <c r="M427" s="5">
        <f t="shared" si="55"/>
        <v>4.16000000000003</v>
      </c>
    </row>
    <row r="428" spans="1:13" ht="12.75">
      <c r="A428" s="4">
        <v>41.7000000000003</v>
      </c>
      <c r="B428" s="5">
        <f t="shared" si="48"/>
        <v>29.486352775479244</v>
      </c>
      <c r="C428" s="5">
        <f t="shared" si="49"/>
        <v>9.32440346617419</v>
      </c>
      <c r="D428" s="5">
        <f t="shared" si="50"/>
        <v>2.9486352775479245</v>
      </c>
      <c r="E428" s="5">
        <f t="shared" si="51"/>
        <v>0.932440346617419</v>
      </c>
      <c r="F428" s="5">
        <v>0.05</v>
      </c>
      <c r="G428" s="5">
        <f>$O$3+($O$2-$O$3)*ERFC(C428)</f>
        <v>0.05</v>
      </c>
      <c r="H428" s="5">
        <f>$O$3+($O$2-$O$3)*ERFC(D428)</f>
        <v>0.050010660987429484</v>
      </c>
      <c r="I428" s="5">
        <f>$O$3+($O$2-$O$3)*ERFC(E428)</f>
        <v>0.11554786479155488</v>
      </c>
      <c r="J428" s="5">
        <f t="shared" si="52"/>
        <v>131.86697842902237</v>
      </c>
      <c r="K428" s="5">
        <f t="shared" si="53"/>
        <v>41.7000000000003</v>
      </c>
      <c r="L428" s="5">
        <f t="shared" si="54"/>
        <v>13.186697842902237</v>
      </c>
      <c r="M428" s="5">
        <f t="shared" si="55"/>
        <v>4.17000000000003</v>
      </c>
    </row>
    <row r="429" spans="1:13" ht="12.75">
      <c r="A429" s="4">
        <v>41.8000000000003</v>
      </c>
      <c r="B429" s="5">
        <f t="shared" si="48"/>
        <v>29.557063453597898</v>
      </c>
      <c r="C429" s="5">
        <f t="shared" si="49"/>
        <v>9.346764145949189</v>
      </c>
      <c r="D429" s="5">
        <f t="shared" si="50"/>
        <v>2.95570634535979</v>
      </c>
      <c r="E429" s="5">
        <f t="shared" si="51"/>
        <v>0.9346764145949188</v>
      </c>
      <c r="F429" s="5">
        <v>0.05</v>
      </c>
      <c r="G429" s="5">
        <f>$O$3+($O$2-$O$3)*ERFC(C429)</f>
        <v>0.05</v>
      </c>
      <c r="H429" s="5">
        <f>$O$3+($O$2-$O$3)*ERFC(D429)</f>
        <v>0.05001020281841444</v>
      </c>
      <c r="I429" s="5">
        <f>$O$3+($O$2-$O$3)*ERFC(E429)</f>
        <v>0.11517845502979018</v>
      </c>
      <c r="J429" s="5">
        <f t="shared" si="52"/>
        <v>132.1832061950392</v>
      </c>
      <c r="K429" s="5">
        <f t="shared" si="53"/>
        <v>41.8000000000003</v>
      </c>
      <c r="L429" s="5">
        <f t="shared" si="54"/>
        <v>13.218320619503922</v>
      </c>
      <c r="M429" s="5">
        <f t="shared" si="55"/>
        <v>4.180000000000031</v>
      </c>
    </row>
    <row r="430" spans="1:13" ht="12.75">
      <c r="A430" s="4">
        <v>41.9000000000003</v>
      </c>
      <c r="B430" s="5">
        <f t="shared" si="48"/>
        <v>29.62777413171655</v>
      </c>
      <c r="C430" s="5">
        <f t="shared" si="49"/>
        <v>9.369124825724185</v>
      </c>
      <c r="D430" s="5">
        <f t="shared" si="50"/>
        <v>2.962777413171655</v>
      </c>
      <c r="E430" s="5">
        <f t="shared" si="51"/>
        <v>0.9369124825724184</v>
      </c>
      <c r="F430" s="5">
        <v>0.05</v>
      </c>
      <c r="G430" s="5">
        <f>$O$3+($O$2-$O$3)*ERFC(C430)</f>
        <v>0.05</v>
      </c>
      <c r="H430" s="5">
        <f>$O$3+($O$2-$O$3)*ERFC(D430)</f>
        <v>0.050009763405964976</v>
      </c>
      <c r="I430" s="5">
        <f>$O$3+($O$2-$O$3)*ERFC(E430)</f>
        <v>0.11481058621776319</v>
      </c>
      <c r="J430" s="5">
        <f t="shared" si="52"/>
        <v>132.499433961056</v>
      </c>
      <c r="K430" s="5">
        <f t="shared" si="53"/>
        <v>41.9000000000003</v>
      </c>
      <c r="L430" s="5">
        <f t="shared" si="54"/>
        <v>13.249943396105603</v>
      </c>
      <c r="M430" s="5">
        <f t="shared" si="55"/>
        <v>4.19000000000003</v>
      </c>
    </row>
    <row r="431" spans="1:13" ht="12.75">
      <c r="A431" s="4">
        <v>42.0000000000003</v>
      </c>
      <c r="B431" s="5">
        <f t="shared" si="48"/>
        <v>29.698484809835204</v>
      </c>
      <c r="C431" s="5">
        <f t="shared" si="49"/>
        <v>9.391485505499183</v>
      </c>
      <c r="D431" s="5">
        <f t="shared" si="50"/>
        <v>2.9698484809835204</v>
      </c>
      <c r="E431" s="5">
        <f t="shared" si="51"/>
        <v>0.9391485505499183</v>
      </c>
      <c r="F431" s="5">
        <v>0.05</v>
      </c>
      <c r="G431" s="5">
        <f>$O$3+($O$2-$O$3)*ERFC(C431)</f>
        <v>0.05</v>
      </c>
      <c r="H431" s="5">
        <f>$O$3+($O$2-$O$3)*ERFC(D431)</f>
        <v>0.05000934202436297</v>
      </c>
      <c r="I431" s="5">
        <f>$O$3+($O$2-$O$3)*ERFC(E431)</f>
        <v>0.11444425558942183</v>
      </c>
      <c r="J431" s="5">
        <f t="shared" si="52"/>
        <v>132.81566172707286</v>
      </c>
      <c r="K431" s="5">
        <f t="shared" si="53"/>
        <v>42.0000000000003</v>
      </c>
      <c r="L431" s="5">
        <f t="shared" si="54"/>
        <v>13.281566172707288</v>
      </c>
      <c r="M431" s="5">
        <f t="shared" si="55"/>
        <v>4.20000000000003</v>
      </c>
    </row>
    <row r="432" spans="1:13" ht="12.75">
      <c r="A432" s="4">
        <v>42.1000000000003</v>
      </c>
      <c r="B432" s="5">
        <f t="shared" si="48"/>
        <v>29.769195487953862</v>
      </c>
      <c r="C432" s="5">
        <f t="shared" si="49"/>
        <v>9.413846185274181</v>
      </c>
      <c r="D432" s="5">
        <f t="shared" si="50"/>
        <v>2.976919548795386</v>
      </c>
      <c r="E432" s="5">
        <f t="shared" si="51"/>
        <v>0.9413846185274182</v>
      </c>
      <c r="F432" s="5">
        <v>0.05</v>
      </c>
      <c r="G432" s="5">
        <f>$O$3+($O$2-$O$3)*ERFC(C432)</f>
        <v>0.05</v>
      </c>
      <c r="H432" s="5">
        <f>$O$3+($O$2-$O$3)*ERFC(D432)</f>
        <v>0.05000893797413745</v>
      </c>
      <c r="I432" s="5">
        <f>$O$3+($O$2-$O$3)*ERFC(E432)</f>
        <v>0.11407946035964693</v>
      </c>
      <c r="J432" s="5">
        <f t="shared" si="52"/>
        <v>133.13188949308972</v>
      </c>
      <c r="K432" s="5">
        <f t="shared" si="53"/>
        <v>42.1000000000003</v>
      </c>
      <c r="L432" s="5">
        <f t="shared" si="54"/>
        <v>13.313188949308973</v>
      </c>
      <c r="M432" s="5">
        <f t="shared" si="55"/>
        <v>4.21000000000003</v>
      </c>
    </row>
    <row r="433" spans="1:13" ht="12.75">
      <c r="A433" s="4">
        <v>42.2000000000003</v>
      </c>
      <c r="B433" s="5">
        <f t="shared" si="48"/>
        <v>29.839906166072517</v>
      </c>
      <c r="C433" s="5">
        <f t="shared" si="49"/>
        <v>9.43620686504918</v>
      </c>
      <c r="D433" s="5">
        <f t="shared" si="50"/>
        <v>2.983990616607252</v>
      </c>
      <c r="E433" s="5">
        <f t="shared" si="51"/>
        <v>0.9436206865049179</v>
      </c>
      <c r="F433" s="5">
        <v>0.05</v>
      </c>
      <c r="G433" s="5">
        <f>$O$3+($O$2-$O$3)*ERFC(C433)</f>
        <v>0.05</v>
      </c>
      <c r="H433" s="5">
        <f>$O$3+($O$2-$O$3)*ERFC(D433)</f>
        <v>0.05000855058119182</v>
      </c>
      <c r="I433" s="5">
        <f>$O$3+($O$2-$O$3)*ERFC(E433)</f>
        <v>0.11371620975519288</v>
      </c>
      <c r="J433" s="5">
        <f t="shared" si="52"/>
        <v>133.44811725910654</v>
      </c>
      <c r="K433" s="5">
        <f t="shared" si="53"/>
        <v>42.2000000000003</v>
      </c>
      <c r="L433" s="5">
        <f t="shared" si="54"/>
        <v>13.344811725910656</v>
      </c>
      <c r="M433" s="5">
        <f t="shared" si="55"/>
        <v>4.22000000000003</v>
      </c>
    </row>
    <row r="434" spans="1:13" ht="12.75">
      <c r="A434" s="4">
        <v>42.3000000000003</v>
      </c>
      <c r="B434" s="5">
        <f t="shared" si="48"/>
        <v>29.91061684419117</v>
      </c>
      <c r="C434" s="5">
        <f t="shared" si="49"/>
        <v>9.458567544824177</v>
      </c>
      <c r="D434" s="5">
        <f t="shared" si="50"/>
        <v>2.991061684419117</v>
      </c>
      <c r="E434" s="5">
        <f t="shared" si="51"/>
        <v>0.9458567544824178</v>
      </c>
      <c r="F434" s="5">
        <v>0.05</v>
      </c>
      <c r="G434" s="5">
        <f>$O$3+($O$2-$O$3)*ERFC(C434)</f>
        <v>0.05</v>
      </c>
      <c r="H434" s="5">
        <f>$O$3+($O$2-$O$3)*ERFC(D434)</f>
        <v>0.050008179195957014</v>
      </c>
      <c r="I434" s="5">
        <f>$O$3+($O$2-$O$3)*ERFC(E434)</f>
        <v>0.11335447644225409</v>
      </c>
      <c r="J434" s="5">
        <f t="shared" si="52"/>
        <v>133.7643450251234</v>
      </c>
      <c r="K434" s="5">
        <f t="shared" si="53"/>
        <v>42.3000000000003</v>
      </c>
      <c r="L434" s="5">
        <f t="shared" si="54"/>
        <v>13.37643450251234</v>
      </c>
      <c r="M434" s="5">
        <f t="shared" si="55"/>
        <v>4.230000000000031</v>
      </c>
    </row>
    <row r="435" spans="1:13" ht="12.75">
      <c r="A435" s="4">
        <v>42.4000000000003</v>
      </c>
      <c r="B435" s="5">
        <f t="shared" si="48"/>
        <v>29.981327522309822</v>
      </c>
      <c r="C435" s="5">
        <f t="shared" si="49"/>
        <v>9.480928224599174</v>
      </c>
      <c r="D435" s="5">
        <f t="shared" si="50"/>
        <v>2.9981327522309824</v>
      </c>
      <c r="E435" s="5">
        <f t="shared" si="51"/>
        <v>0.9480928224599174</v>
      </c>
      <c r="F435" s="5">
        <v>0.05</v>
      </c>
      <c r="G435" s="5">
        <f>$O$3+($O$2-$O$3)*ERFC(C435)</f>
        <v>0.05</v>
      </c>
      <c r="H435" s="5">
        <f>$O$3+($O$2-$O$3)*ERFC(D435)</f>
        <v>0.05000782319257008</v>
      </c>
      <c r="I435" s="5">
        <f>$O$3+($O$2-$O$3)*ERFC(E435)</f>
        <v>0.11299427007644788</v>
      </c>
      <c r="J435" s="5">
        <f t="shared" si="52"/>
        <v>134.0805727911402</v>
      </c>
      <c r="K435" s="5">
        <f t="shared" si="53"/>
        <v>42.4000000000003</v>
      </c>
      <c r="L435" s="5">
        <f t="shared" si="54"/>
        <v>13.408057279114022</v>
      </c>
      <c r="M435" s="5">
        <f t="shared" si="55"/>
        <v>4.2400000000000295</v>
      </c>
    </row>
    <row r="436" spans="1:13" ht="12.75">
      <c r="A436" s="4">
        <v>42.5000000000003</v>
      </c>
      <c r="B436" s="5">
        <f t="shared" si="48"/>
        <v>30.05203820042848</v>
      </c>
      <c r="C436" s="5">
        <f t="shared" si="49"/>
        <v>9.503288904374173</v>
      </c>
      <c r="D436" s="5">
        <f t="shared" si="50"/>
        <v>3.005203820042848</v>
      </c>
      <c r="E436" s="5">
        <f t="shared" si="51"/>
        <v>0.9503288904374172</v>
      </c>
      <c r="F436" s="5">
        <v>0.05</v>
      </c>
      <c r="G436" s="5">
        <f>$O$3+($O$2-$O$3)*ERFC(C436)</f>
        <v>0.05</v>
      </c>
      <c r="H436" s="5">
        <f>$O$3+($O$2-$O$3)*ERFC(D436)</f>
        <v>0.05000748196807714</v>
      </c>
      <c r="I436" s="5">
        <f>$O$3+($O$2-$O$3)*ERFC(E436)</f>
        <v>0.11263558779737484</v>
      </c>
      <c r="J436" s="5">
        <f t="shared" si="52"/>
        <v>134.39680055715706</v>
      </c>
      <c r="K436" s="5">
        <f t="shared" si="53"/>
        <v>42.5000000000003</v>
      </c>
      <c r="L436" s="5">
        <f t="shared" si="54"/>
        <v>13.439680055715707</v>
      </c>
      <c r="M436" s="5">
        <f t="shared" si="55"/>
        <v>4.25000000000003</v>
      </c>
    </row>
    <row r="437" spans="1:13" ht="12.75">
      <c r="A437" s="4">
        <v>42.6000000000003</v>
      </c>
      <c r="B437" s="5">
        <f t="shared" si="48"/>
        <v>30.122748878547135</v>
      </c>
      <c r="C437" s="5">
        <f t="shared" si="49"/>
        <v>9.525649584149171</v>
      </c>
      <c r="D437" s="5">
        <f t="shared" si="50"/>
        <v>3.0122748878547134</v>
      </c>
      <c r="E437" s="5">
        <f t="shared" si="51"/>
        <v>0.9525649584149171</v>
      </c>
      <c r="F437" s="5">
        <v>0.05</v>
      </c>
      <c r="G437" s="5">
        <f>$O$3+($O$2-$O$3)*ERFC(C437)</f>
        <v>0.05</v>
      </c>
      <c r="H437" s="5">
        <f>$O$3+($O$2-$O$3)*ERFC(D437)</f>
        <v>0.0500071549416608</v>
      </c>
      <c r="I437" s="5">
        <f>$O$3+($O$2-$O$3)*ERFC(E437)</f>
        <v>0.11227842672639593</v>
      </c>
      <c r="J437" s="5">
        <f t="shared" si="52"/>
        <v>134.7130283231739</v>
      </c>
      <c r="K437" s="5">
        <f t="shared" si="53"/>
        <v>42.6000000000003</v>
      </c>
      <c r="L437" s="5">
        <f t="shared" si="54"/>
        <v>13.471302832317392</v>
      </c>
      <c r="M437" s="5">
        <f t="shared" si="55"/>
        <v>4.26000000000003</v>
      </c>
    </row>
    <row r="438" spans="1:13" ht="12.75">
      <c r="A438" s="4">
        <v>42.7000000000003</v>
      </c>
      <c r="B438" s="5">
        <f t="shared" si="48"/>
        <v>30.19345955666579</v>
      </c>
      <c r="C438" s="5">
        <f t="shared" si="49"/>
        <v>9.54801026392417</v>
      </c>
      <c r="D438" s="5">
        <f t="shared" si="50"/>
        <v>3.019345955666579</v>
      </c>
      <c r="E438" s="5">
        <f t="shared" si="51"/>
        <v>0.9548010263924169</v>
      </c>
      <c r="F438" s="5">
        <v>0.05</v>
      </c>
      <c r="G438" s="5">
        <f>$O$3+($O$2-$O$3)*ERFC(C438)</f>
        <v>0.05</v>
      </c>
      <c r="H438" s="5">
        <f>$O$3+($O$2-$O$3)*ERFC(D438)</f>
        <v>0.05000684155389057</v>
      </c>
      <c r="I438" s="5">
        <f>$O$3+($O$2-$O$3)*ERFC(E438)</f>
        <v>0.11192278396679256</v>
      </c>
      <c r="J438" s="5">
        <f t="shared" si="52"/>
        <v>135.02925608919074</v>
      </c>
      <c r="K438" s="5">
        <f t="shared" si="53"/>
        <v>42.7000000000003</v>
      </c>
      <c r="L438" s="5">
        <f t="shared" si="54"/>
        <v>13.502925608919075</v>
      </c>
      <c r="M438" s="5">
        <f t="shared" si="55"/>
        <v>4.270000000000031</v>
      </c>
    </row>
    <row r="439" spans="1:13" ht="12.75">
      <c r="A439" s="4">
        <v>42.8000000000003</v>
      </c>
      <c r="B439" s="5">
        <f t="shared" si="48"/>
        <v>30.264170234784444</v>
      </c>
      <c r="C439" s="5">
        <f t="shared" si="49"/>
        <v>9.570370943699167</v>
      </c>
      <c r="D439" s="5">
        <f t="shared" si="50"/>
        <v>3.026417023478445</v>
      </c>
      <c r="E439" s="5">
        <f t="shared" si="51"/>
        <v>0.9570370943699167</v>
      </c>
      <c r="F439" s="5">
        <v>0.05</v>
      </c>
      <c r="G439" s="5">
        <f>$O$3+($O$2-$O$3)*ERFC(C439)</f>
        <v>0.05</v>
      </c>
      <c r="H439" s="5">
        <f>$O$3+($O$2-$O$3)*ERFC(D439)</f>
        <v>0.05000654126599635</v>
      </c>
      <c r="I439" s="5">
        <f>$O$3+($O$2-$O$3)*ERFC(E439)</f>
        <v>0.1115686566039274</v>
      </c>
      <c r="J439" s="5">
        <f t="shared" si="52"/>
        <v>135.3454838552076</v>
      </c>
      <c r="K439" s="5">
        <f t="shared" si="53"/>
        <v>42.8000000000003</v>
      </c>
      <c r="L439" s="5">
        <f t="shared" si="54"/>
        <v>13.53454838552076</v>
      </c>
      <c r="M439" s="5">
        <f t="shared" si="55"/>
        <v>4.2800000000000304</v>
      </c>
    </row>
    <row r="440" spans="1:13" ht="12.75">
      <c r="A440" s="4">
        <v>42.9000000000003</v>
      </c>
      <c r="B440" s="5">
        <f t="shared" si="48"/>
        <v>30.334880912903095</v>
      </c>
      <c r="C440" s="5">
        <f t="shared" si="49"/>
        <v>9.592731623474164</v>
      </c>
      <c r="D440" s="5">
        <f t="shared" si="50"/>
        <v>3.0334880912903097</v>
      </c>
      <c r="E440" s="5">
        <f t="shared" si="51"/>
        <v>0.9592731623474163</v>
      </c>
      <c r="F440" s="5">
        <v>0.05</v>
      </c>
      <c r="G440" s="5">
        <f>$O$3+($O$2-$O$3)*ERFC(C440)</f>
        <v>0.05</v>
      </c>
      <c r="H440" s="5">
        <f>$O$3+($O$2-$O$3)*ERFC(D440)</f>
        <v>0.05000625355916408</v>
      </c>
      <c r="I440" s="5">
        <f>$O$3+($O$2-$O$3)*ERFC(E440)</f>
        <v>0.11121604170540517</v>
      </c>
      <c r="J440" s="5">
        <f t="shared" si="52"/>
        <v>135.6617116212244</v>
      </c>
      <c r="K440" s="5">
        <f t="shared" si="53"/>
        <v>42.9000000000003</v>
      </c>
      <c r="L440" s="5">
        <f t="shared" si="54"/>
        <v>13.566171162122442</v>
      </c>
      <c r="M440" s="5">
        <f t="shared" si="55"/>
        <v>4.29000000000003</v>
      </c>
    </row>
    <row r="441" spans="1:13" ht="12.75">
      <c r="A441" s="4">
        <v>43.0000000000003</v>
      </c>
      <c r="B441" s="5">
        <f t="shared" si="48"/>
        <v>30.405591591021754</v>
      </c>
      <c r="C441" s="5">
        <f t="shared" si="49"/>
        <v>9.615092303249162</v>
      </c>
      <c r="D441" s="5">
        <f t="shared" si="50"/>
        <v>3.0405591591021754</v>
      </c>
      <c r="E441" s="5">
        <f t="shared" si="51"/>
        <v>0.9615092303249162</v>
      </c>
      <c r="F441" s="5">
        <v>0.05</v>
      </c>
      <c r="G441" s="5">
        <f>$O$3+($O$2-$O$3)*ERFC(C441)</f>
        <v>0.05</v>
      </c>
      <c r="H441" s="5">
        <f>$O$3+($O$2-$O$3)*ERFC(D441)</f>
        <v>0.05000597793385286</v>
      </c>
      <c r="I441" s="5">
        <f>$O$3+($O$2-$O$3)*ERFC(E441)</f>
        <v>0.11086493632123334</v>
      </c>
      <c r="J441" s="5">
        <f t="shared" si="52"/>
        <v>135.97793938724124</v>
      </c>
      <c r="K441" s="5">
        <f t="shared" si="53"/>
        <v>43.0000000000003</v>
      </c>
      <c r="L441" s="5">
        <f t="shared" si="54"/>
        <v>13.597793938724125</v>
      </c>
      <c r="M441" s="5">
        <f t="shared" si="55"/>
        <v>4.30000000000003</v>
      </c>
    </row>
    <row r="442" spans="1:13" ht="12.75">
      <c r="A442" s="4">
        <v>43.1000000000003</v>
      </c>
      <c r="B442" s="5">
        <f t="shared" si="48"/>
        <v>30.476302269140408</v>
      </c>
      <c r="C442" s="5">
        <f t="shared" si="49"/>
        <v>9.63745298302416</v>
      </c>
      <c r="D442" s="5">
        <f t="shared" si="50"/>
        <v>3.0476302269140407</v>
      </c>
      <c r="E442" s="5">
        <f t="shared" si="51"/>
        <v>0.9637452983024161</v>
      </c>
      <c r="F442" s="5">
        <v>0.05</v>
      </c>
      <c r="G442" s="5">
        <f>$O$3+($O$2-$O$3)*ERFC(C442)</f>
        <v>0.05</v>
      </c>
      <c r="H442" s="5">
        <f>$O$3+($O$2-$O$3)*ERFC(D442)</f>
        <v>0.050005713909133304</v>
      </c>
      <c r="I442" s="5">
        <f>$O$3+($O$2-$O$3)*ERFC(E442)</f>
        <v>0.11051533748398369</v>
      </c>
      <c r="J442" s="5">
        <f t="shared" si="52"/>
        <v>136.2941671532581</v>
      </c>
      <c r="K442" s="5">
        <f t="shared" si="53"/>
        <v>43.1000000000003</v>
      </c>
      <c r="L442" s="5">
        <f t="shared" si="54"/>
        <v>13.62941671532581</v>
      </c>
      <c r="M442" s="5">
        <f t="shared" si="55"/>
        <v>4.31000000000003</v>
      </c>
    </row>
    <row r="443" spans="1:13" ht="12.75">
      <c r="A443" s="4">
        <v>43.2000000000003</v>
      </c>
      <c r="B443" s="5">
        <f t="shared" si="48"/>
        <v>30.547012947259063</v>
      </c>
      <c r="C443" s="5">
        <f t="shared" si="49"/>
        <v>9.659813662799158</v>
      </c>
      <c r="D443" s="5">
        <f t="shared" si="50"/>
        <v>3.0547012947259065</v>
      </c>
      <c r="E443" s="5">
        <f t="shared" si="51"/>
        <v>0.9659813662799158</v>
      </c>
      <c r="F443" s="5">
        <v>0.05</v>
      </c>
      <c r="G443" s="5">
        <f>$O$3+($O$2-$O$3)*ERFC(C443)</f>
        <v>0.05</v>
      </c>
      <c r="H443" s="5">
        <f>$O$3+($O$2-$O$3)*ERFC(D443)</f>
        <v>0.050005461022046366</v>
      </c>
      <c r="I443" s="5">
        <f>$O$3+($O$2-$O$3)*ERFC(E443)</f>
        <v>0.11016724220895288</v>
      </c>
      <c r="J443" s="5">
        <f t="shared" si="52"/>
        <v>136.61039491927494</v>
      </c>
      <c r="K443" s="5">
        <f t="shared" si="53"/>
        <v>43.2000000000003</v>
      </c>
      <c r="L443" s="5">
        <f t="shared" si="54"/>
        <v>13.661039491927495</v>
      </c>
      <c r="M443" s="5">
        <f t="shared" si="55"/>
        <v>4.3200000000000305</v>
      </c>
    </row>
    <row r="444" spans="1:13" ht="12.75">
      <c r="A444" s="4">
        <v>43.3000000000003</v>
      </c>
      <c r="B444" s="5">
        <f t="shared" si="48"/>
        <v>30.61772362537772</v>
      </c>
      <c r="C444" s="5">
        <f t="shared" si="49"/>
        <v>9.682174342574157</v>
      </c>
      <c r="D444" s="5">
        <f t="shared" si="50"/>
        <v>3.061772362537772</v>
      </c>
      <c r="E444" s="5">
        <f t="shared" si="51"/>
        <v>0.9682174342574157</v>
      </c>
      <c r="F444" s="5">
        <v>0.05</v>
      </c>
      <c r="G444" s="5">
        <f>$O$3+($O$2-$O$3)*ERFC(C444)</f>
        <v>0.05</v>
      </c>
      <c r="H444" s="5">
        <f>$O$3+($O$2-$O$3)*ERFC(D444)</f>
        <v>0.0500052188269821</v>
      </c>
      <c r="I444" s="5">
        <f>$O$3+($O$2-$O$3)*ERFC(E444)</f>
        <v>0.10982064749432414</v>
      </c>
      <c r="J444" s="5">
        <f t="shared" si="52"/>
        <v>136.92662268529176</v>
      </c>
      <c r="K444" s="5">
        <f t="shared" si="53"/>
        <v>43.3000000000003</v>
      </c>
      <c r="L444" s="5">
        <f t="shared" si="54"/>
        <v>13.692662268529178</v>
      </c>
      <c r="M444" s="5">
        <f t="shared" si="55"/>
        <v>4.33000000000003</v>
      </c>
    </row>
    <row r="445" spans="1:13" ht="12.75">
      <c r="A445" s="4">
        <v>43.4000000000003</v>
      </c>
      <c r="B445" s="5">
        <f t="shared" si="48"/>
        <v>30.688434303496372</v>
      </c>
      <c r="C445" s="5">
        <f t="shared" si="49"/>
        <v>9.704535022349154</v>
      </c>
      <c r="D445" s="5">
        <f t="shared" si="50"/>
        <v>3.068843430349637</v>
      </c>
      <c r="E445" s="5">
        <f t="shared" si="51"/>
        <v>0.9704535022349153</v>
      </c>
      <c r="F445" s="5">
        <v>0.05</v>
      </c>
      <c r="G445" s="5">
        <f>$O$3+($O$2-$O$3)*ERFC(C445)</f>
        <v>0.05</v>
      </c>
      <c r="H445" s="5">
        <f>$O$3+($O$2-$O$3)*ERFC(D445)</f>
        <v>0.050004986895077805</v>
      </c>
      <c r="I445" s="5">
        <f>$O$3+($O$2-$O$3)*ERFC(E445)</f>
        <v>0.10947555032132827</v>
      </c>
      <c r="J445" s="5">
        <f t="shared" si="52"/>
        <v>137.24285045130858</v>
      </c>
      <c r="K445" s="5">
        <f t="shared" si="53"/>
        <v>43.4000000000003</v>
      </c>
      <c r="L445" s="5">
        <f t="shared" si="54"/>
        <v>13.724285045130861</v>
      </c>
      <c r="M445" s="5">
        <f t="shared" si="55"/>
        <v>4.34000000000003</v>
      </c>
    </row>
    <row r="446" spans="1:13" ht="12.75">
      <c r="A446" s="4">
        <v>43.5000000000003</v>
      </c>
      <c r="B446" s="5">
        <f t="shared" si="48"/>
        <v>30.759144981615027</v>
      </c>
      <c r="C446" s="5">
        <f t="shared" si="49"/>
        <v>9.726895702124152</v>
      </c>
      <c r="D446" s="5">
        <f t="shared" si="50"/>
        <v>3.0759144981615028</v>
      </c>
      <c r="E446" s="5">
        <f t="shared" si="51"/>
        <v>0.9726895702124151</v>
      </c>
      <c r="F446" s="5">
        <v>0.05</v>
      </c>
      <c r="G446" s="5">
        <f>$O$3+($O$2-$O$3)*ERFC(C446)</f>
        <v>0.05</v>
      </c>
      <c r="H446" s="5">
        <f>$O$3+($O$2-$O$3)*ERFC(D446)</f>
        <v>0.05000476481363499</v>
      </c>
      <c r="I446" s="5">
        <f>$O$3+($O$2-$O$3)*ERFC(E446)</f>
        <v>0.10913194765440529</v>
      </c>
      <c r="J446" s="5">
        <f t="shared" si="52"/>
        <v>137.55907821732544</v>
      </c>
      <c r="K446" s="5">
        <f t="shared" si="53"/>
        <v>43.5000000000003</v>
      </c>
      <c r="L446" s="5">
        <f t="shared" si="54"/>
        <v>13.755907821732546</v>
      </c>
      <c r="M446" s="5">
        <f t="shared" si="55"/>
        <v>4.35000000000003</v>
      </c>
    </row>
    <row r="447" spans="1:13" ht="12.75">
      <c r="A447" s="4">
        <v>43.6000000000003</v>
      </c>
      <c r="B447" s="5">
        <f t="shared" si="48"/>
        <v>30.82985565973368</v>
      </c>
      <c r="C447" s="5">
        <f t="shared" si="49"/>
        <v>9.74925638189915</v>
      </c>
      <c r="D447" s="5">
        <f t="shared" si="50"/>
        <v>3.0829855659733685</v>
      </c>
      <c r="E447" s="5">
        <f t="shared" si="51"/>
        <v>0.974925638189915</v>
      </c>
      <c r="F447" s="5">
        <v>0.05</v>
      </c>
      <c r="G447" s="5">
        <f>$O$3+($O$2-$O$3)*ERFC(C447)</f>
        <v>0.05</v>
      </c>
      <c r="H447" s="5">
        <f>$O$3+($O$2-$O$3)*ERFC(D447)</f>
        <v>0.05000455218555494</v>
      </c>
      <c r="I447" s="5">
        <f>$O$3+($O$2-$O$3)*ERFC(E447)</f>
        <v>0.10878983644136558</v>
      </c>
      <c r="J447" s="5">
        <f t="shared" si="52"/>
        <v>137.8753059833423</v>
      </c>
      <c r="K447" s="5">
        <f t="shared" si="53"/>
        <v>43.6000000000003</v>
      </c>
      <c r="L447" s="5">
        <f t="shared" si="54"/>
        <v>13.787530598334229</v>
      </c>
      <c r="M447" s="5">
        <f t="shared" si="55"/>
        <v>4.3600000000000305</v>
      </c>
    </row>
    <row r="448" spans="1:13" ht="12.75">
      <c r="A448" s="4">
        <v>43.7000000000003</v>
      </c>
      <c r="B448" s="5">
        <f t="shared" si="48"/>
        <v>30.90056633785234</v>
      </c>
      <c r="C448" s="5">
        <f t="shared" si="49"/>
        <v>9.771617061674148</v>
      </c>
      <c r="D448" s="5">
        <f t="shared" si="50"/>
        <v>3.0900566337852338</v>
      </c>
      <c r="E448" s="5">
        <f t="shared" si="51"/>
        <v>0.9771617061674148</v>
      </c>
      <c r="F448" s="5">
        <v>0.05</v>
      </c>
      <c r="G448" s="5">
        <f>$O$3+($O$2-$O$3)*ERFC(C448)</f>
        <v>0.05</v>
      </c>
      <c r="H448" s="5">
        <f>$O$3+($O$2-$O$3)*ERFC(D448)</f>
        <v>0.05000434862879197</v>
      </c>
      <c r="I448" s="5">
        <f>$O$3+($O$2-$O$3)*ERFC(E448)</f>
        <v>0.10844922442095228</v>
      </c>
      <c r="J448" s="5">
        <f t="shared" si="52"/>
        <v>138.1915337493591</v>
      </c>
      <c r="K448" s="5">
        <f t="shared" si="53"/>
        <v>43.7000000000003</v>
      </c>
      <c r="L448" s="5">
        <f t="shared" si="54"/>
        <v>13.819153374935913</v>
      </c>
      <c r="M448" s="5">
        <f t="shared" si="55"/>
        <v>4.37000000000003</v>
      </c>
    </row>
    <row r="449" spans="1:13" ht="12.75">
      <c r="A449" s="4">
        <v>43.8000000000003</v>
      </c>
      <c r="B449" s="5">
        <f t="shared" si="48"/>
        <v>30.971277015970994</v>
      </c>
      <c r="C449" s="5">
        <f t="shared" si="49"/>
        <v>9.793977741449146</v>
      </c>
      <c r="D449" s="5">
        <f t="shared" si="50"/>
        <v>3.0971277015970995</v>
      </c>
      <c r="E449" s="5">
        <f t="shared" si="51"/>
        <v>0.9793977741449146</v>
      </c>
      <c r="F449" s="5">
        <v>0.05</v>
      </c>
      <c r="G449" s="5">
        <f>$O$3+($O$2-$O$3)*ERFC(C449)</f>
        <v>0.05</v>
      </c>
      <c r="H449" s="5">
        <f>$O$3+($O$2-$O$3)*ERFC(D449)</f>
        <v>0.050004153775824026</v>
      </c>
      <c r="I449" s="5">
        <f>$O$3+($O$2-$O$3)*ERFC(E449)</f>
        <v>0.10811008649905857</v>
      </c>
      <c r="J449" s="5">
        <f t="shared" si="52"/>
        <v>138.50776151537596</v>
      </c>
      <c r="K449" s="5">
        <f t="shared" si="53"/>
        <v>43.8000000000003</v>
      </c>
      <c r="L449" s="5">
        <f t="shared" si="54"/>
        <v>13.850776151537598</v>
      </c>
      <c r="M449" s="5">
        <f t="shared" si="55"/>
        <v>4.38000000000003</v>
      </c>
    </row>
    <row r="450" spans="1:13" ht="12.75">
      <c r="A450" s="4">
        <v>43.9000000000003</v>
      </c>
      <c r="B450" s="5">
        <f t="shared" si="48"/>
        <v>31.041987694089645</v>
      </c>
      <c r="C450" s="5">
        <f t="shared" si="49"/>
        <v>9.816338421224144</v>
      </c>
      <c r="D450" s="5">
        <f t="shared" si="50"/>
        <v>3.1041987694089643</v>
      </c>
      <c r="E450" s="5">
        <f t="shared" si="51"/>
        <v>0.9816338421224142</v>
      </c>
      <c r="F450" s="5">
        <v>0.05</v>
      </c>
      <c r="G450" s="5">
        <f>$O$3+($O$2-$O$3)*ERFC(C450)</f>
        <v>0.05</v>
      </c>
      <c r="H450" s="5">
        <f>$O$3+($O$2-$O$3)*ERFC(D450)</f>
        <v>0.05000396727314043</v>
      </c>
      <c r="I450" s="5">
        <f>$O$3+($O$2-$O$3)*ERFC(E450)</f>
        <v>0.10777243079064436</v>
      </c>
      <c r="J450" s="5">
        <f t="shared" si="52"/>
        <v>138.82398928139278</v>
      </c>
      <c r="K450" s="5">
        <f t="shared" si="53"/>
        <v>43.9000000000003</v>
      </c>
      <c r="L450" s="5">
        <f t="shared" si="54"/>
        <v>13.88239892813928</v>
      </c>
      <c r="M450" s="5">
        <f t="shared" si="55"/>
        <v>4.39000000000003</v>
      </c>
    </row>
    <row r="451" spans="1:13" ht="12.75">
      <c r="A451" s="4">
        <v>44.0000000000003</v>
      </c>
      <c r="B451" s="5">
        <f aca="true" t="shared" si="56" ref="B451:B514">(A451/(2*($O$4*0.1)^0.5))</f>
        <v>31.1126983722083</v>
      </c>
      <c r="C451" s="5">
        <f aca="true" t="shared" si="57" ref="C451:C514">(A451/(2*($O$4*1)^0.5))</f>
        <v>9.838699100999142</v>
      </c>
      <c r="D451" s="5">
        <f aca="true" t="shared" si="58" ref="D451:D514">(A451/(2*($O$4*10)^0.5))</f>
        <v>3.11126983722083</v>
      </c>
      <c r="E451" s="5">
        <f aca="true" t="shared" si="59" ref="E451:E514">(A451/(2*($O$4*100)^0.5))</f>
        <v>0.9838699100999141</v>
      </c>
      <c r="F451" s="5">
        <v>0.05</v>
      </c>
      <c r="G451" s="5">
        <f>$O$3+($O$2-$O$3)*ERFC(C451)</f>
        <v>0.05</v>
      </c>
      <c r="H451" s="5">
        <f>$O$3+($O$2-$O$3)*ERFC(D451)</f>
        <v>0.05000378878074568</v>
      </c>
      <c r="I451" s="5">
        <f>$O$3+($O$2-$O$3)*ERFC(E451)</f>
        <v>0.1074362541780994</v>
      </c>
      <c r="J451" s="5">
        <f aca="true" t="shared" si="60" ref="J451:J514">+A451*0.1^-0.5</f>
        <v>139.14021704740964</v>
      </c>
      <c r="K451" s="5">
        <f aca="true" t="shared" si="61" ref="K451:K514">+A451*1^-0.5</f>
        <v>44.0000000000003</v>
      </c>
      <c r="L451" s="5">
        <f aca="true" t="shared" si="62" ref="L451:L514">+A451*10^-0.5</f>
        <v>13.914021704740964</v>
      </c>
      <c r="M451" s="5">
        <f aca="true" t="shared" si="63" ref="M451:M514">+A451*100^-0.5</f>
        <v>4.40000000000003</v>
      </c>
    </row>
    <row r="452" spans="1:13" ht="12.75">
      <c r="A452" s="4">
        <v>44.1000000000003</v>
      </c>
      <c r="B452" s="5">
        <f t="shared" si="56"/>
        <v>31.183409050326954</v>
      </c>
      <c r="C452" s="5">
        <f t="shared" si="57"/>
        <v>9.86105978077414</v>
      </c>
      <c r="D452" s="5">
        <f t="shared" si="58"/>
        <v>3.118340905032696</v>
      </c>
      <c r="E452" s="5">
        <f t="shared" si="59"/>
        <v>0.986105978077414</v>
      </c>
      <c r="F452" s="5">
        <v>0.05</v>
      </c>
      <c r="G452" s="5">
        <f>$O$3+($O$2-$O$3)*ERFC(C452)</f>
        <v>0.05</v>
      </c>
      <c r="H452" s="5">
        <f>$O$3+($O$2-$O$3)*ERFC(D452)</f>
        <v>0.05000361797167954</v>
      </c>
      <c r="I452" s="5">
        <f>$O$3+($O$2-$O$3)*ERFC(E452)</f>
        <v>0.10710155352801107</v>
      </c>
      <c r="J452" s="5">
        <f t="shared" si="60"/>
        <v>139.45644481342646</v>
      </c>
      <c r="K452" s="5">
        <f t="shared" si="61"/>
        <v>44.1000000000003</v>
      </c>
      <c r="L452" s="5">
        <f t="shared" si="62"/>
        <v>13.945644481342647</v>
      </c>
      <c r="M452" s="5">
        <f t="shared" si="63"/>
        <v>4.41000000000003</v>
      </c>
    </row>
    <row r="453" spans="1:13" ht="12.75">
      <c r="A453" s="4">
        <v>44.2000000000003</v>
      </c>
      <c r="B453" s="5">
        <f t="shared" si="56"/>
        <v>31.254119728445612</v>
      </c>
      <c r="C453" s="5">
        <f t="shared" si="57"/>
        <v>9.883420460549138</v>
      </c>
      <c r="D453" s="5">
        <f t="shared" si="58"/>
        <v>3.125411972844561</v>
      </c>
      <c r="E453" s="5">
        <f t="shared" si="59"/>
        <v>0.9883420460549137</v>
      </c>
      <c r="F453" s="5">
        <v>0.05</v>
      </c>
      <c r="G453" s="5">
        <f>$O$3+($O$2-$O$3)*ERFC(C453)</f>
        <v>0.05</v>
      </c>
      <c r="H453" s="5">
        <f>$O$3+($O$2-$O$3)*ERFC(D453)</f>
        <v>0.05000345453155249</v>
      </c>
      <c r="I453" s="5">
        <f>$O$3+($O$2-$O$3)*ERFC(E453)</f>
        <v>0.10676832569132377</v>
      </c>
      <c r="J453" s="5">
        <f t="shared" si="60"/>
        <v>139.7726725794433</v>
      </c>
      <c r="K453" s="5">
        <f t="shared" si="61"/>
        <v>44.2000000000003</v>
      </c>
      <c r="L453" s="5">
        <f t="shared" si="62"/>
        <v>13.977267257944332</v>
      </c>
      <c r="M453" s="5">
        <f t="shared" si="63"/>
        <v>4.42000000000003</v>
      </c>
    </row>
    <row r="454" spans="1:13" ht="12.75">
      <c r="A454" s="4">
        <v>44.3000000000003</v>
      </c>
      <c r="B454" s="5">
        <f t="shared" si="56"/>
        <v>31.324830406564267</v>
      </c>
      <c r="C454" s="5">
        <f t="shared" si="57"/>
        <v>9.905781140324136</v>
      </c>
      <c r="D454" s="5">
        <f t="shared" si="58"/>
        <v>3.132483040656427</v>
      </c>
      <c r="E454" s="5">
        <f t="shared" si="59"/>
        <v>0.9905781140324136</v>
      </c>
      <c r="F454" s="5">
        <v>0.05</v>
      </c>
      <c r="G454" s="5">
        <f>$O$3+($O$2-$O$3)*ERFC(C454)</f>
        <v>0.05</v>
      </c>
      <c r="H454" s="5">
        <f>$O$3+($O$2-$O$3)*ERFC(D454)</f>
        <v>0.05000329815809638</v>
      </c>
      <c r="I454" s="5">
        <f>$O$3+($O$2-$O$3)*ERFC(E454)</f>
        <v>0.10643656750350099</v>
      </c>
      <c r="J454" s="5">
        <f t="shared" si="60"/>
        <v>140.08890034546016</v>
      </c>
      <c r="K454" s="5">
        <f t="shared" si="61"/>
        <v>44.3000000000003</v>
      </c>
      <c r="L454" s="5">
        <f t="shared" si="62"/>
        <v>14.008890034546017</v>
      </c>
      <c r="M454" s="5">
        <f t="shared" si="63"/>
        <v>4.430000000000031</v>
      </c>
    </row>
    <row r="455" spans="1:13" ht="12.75">
      <c r="A455" s="4">
        <v>44.4000000000003</v>
      </c>
      <c r="B455" s="5">
        <f t="shared" si="56"/>
        <v>31.395541084682918</v>
      </c>
      <c r="C455" s="5">
        <f t="shared" si="57"/>
        <v>9.928141820099132</v>
      </c>
      <c r="D455" s="5">
        <f t="shared" si="58"/>
        <v>3.139554108468292</v>
      </c>
      <c r="E455" s="5">
        <f t="shared" si="59"/>
        <v>0.9928141820099132</v>
      </c>
      <c r="F455" s="5">
        <v>0.05</v>
      </c>
      <c r="G455" s="5">
        <f>$O$3+($O$2-$O$3)*ERFC(C455)</f>
        <v>0.05</v>
      </c>
      <c r="H455" s="5">
        <f>$O$3+($O$2-$O$3)*ERFC(D455)</f>
        <v>0.050003148560729425</v>
      </c>
      <c r="I455" s="5">
        <f>$O$3+($O$2-$O$3)*ERFC(E455)</f>
        <v>0.10610627578468568</v>
      </c>
      <c r="J455" s="5">
        <f t="shared" si="60"/>
        <v>140.40512811147698</v>
      </c>
      <c r="K455" s="5">
        <f t="shared" si="61"/>
        <v>44.4000000000003</v>
      </c>
      <c r="L455" s="5">
        <f t="shared" si="62"/>
        <v>14.040512811147698</v>
      </c>
      <c r="M455" s="5">
        <f t="shared" si="63"/>
        <v>4.44000000000003</v>
      </c>
    </row>
    <row r="456" spans="1:13" ht="12.75">
      <c r="A456" s="4">
        <v>44.5000000000003</v>
      </c>
      <c r="B456" s="5">
        <f t="shared" si="56"/>
        <v>31.466251762801573</v>
      </c>
      <c r="C456" s="5">
        <f t="shared" si="57"/>
        <v>9.95050249987413</v>
      </c>
      <c r="D456" s="5">
        <f t="shared" si="58"/>
        <v>3.1466251762801574</v>
      </c>
      <c r="E456" s="5">
        <f t="shared" si="59"/>
        <v>0.9950502499874131</v>
      </c>
      <c r="F456" s="5">
        <v>0.05</v>
      </c>
      <c r="G456" s="5">
        <f>$O$3+($O$2-$O$3)*ERFC(C456)</f>
        <v>0.05</v>
      </c>
      <c r="H456" s="5">
        <f>$O$3+($O$2-$O$3)*ERFC(D456)</f>
        <v>0.05000300546013581</v>
      </c>
      <c r="I456" s="5">
        <f>$O$3+($O$2-$O$3)*ERFC(E456)</f>
        <v>0.10577744733986105</v>
      </c>
      <c r="J456" s="5">
        <f t="shared" si="60"/>
        <v>140.7213558774938</v>
      </c>
      <c r="K456" s="5">
        <f t="shared" si="61"/>
        <v>44.5000000000003</v>
      </c>
      <c r="L456" s="5">
        <f t="shared" si="62"/>
        <v>14.072135587749383</v>
      </c>
      <c r="M456" s="5">
        <f t="shared" si="63"/>
        <v>4.45000000000003</v>
      </c>
    </row>
    <row r="457" spans="1:13" ht="12.75">
      <c r="A457" s="4">
        <v>44.6000000000003</v>
      </c>
      <c r="B457" s="5">
        <f t="shared" si="56"/>
        <v>31.53696244092023</v>
      </c>
      <c r="C457" s="5">
        <f t="shared" si="57"/>
        <v>9.972863179649128</v>
      </c>
      <c r="D457" s="5">
        <f t="shared" si="58"/>
        <v>3.153696244092023</v>
      </c>
      <c r="E457" s="5">
        <f t="shared" si="59"/>
        <v>0.9972863179649128</v>
      </c>
      <c r="F457" s="5">
        <v>0.05</v>
      </c>
      <c r="G457" s="5">
        <f>$O$3+($O$2-$O$3)*ERFC(C457)</f>
        <v>0.05</v>
      </c>
      <c r="H457" s="5">
        <f>$O$3+($O$2-$O$3)*ERFC(D457)</f>
        <v>0.05000286858785893</v>
      </c>
      <c r="I457" s="5">
        <f>$O$3+($O$2-$O$3)*ERFC(E457)</f>
        <v>0.10545007895901184</v>
      </c>
      <c r="J457" s="5">
        <f t="shared" si="60"/>
        <v>141.03758364351066</v>
      </c>
      <c r="K457" s="5">
        <f t="shared" si="61"/>
        <v>44.6000000000003</v>
      </c>
      <c r="L457" s="5">
        <f t="shared" si="62"/>
        <v>14.103758364351068</v>
      </c>
      <c r="M457" s="5">
        <f t="shared" si="63"/>
        <v>4.46000000000003</v>
      </c>
    </row>
    <row r="458" spans="1:13" ht="12.75">
      <c r="A458" s="4">
        <v>44.7000000000003</v>
      </c>
      <c r="B458" s="5">
        <f t="shared" si="56"/>
        <v>31.607673119038886</v>
      </c>
      <c r="C458" s="5">
        <f t="shared" si="57"/>
        <v>9.995223859424128</v>
      </c>
      <c r="D458" s="5">
        <f t="shared" si="58"/>
        <v>3.160767311903889</v>
      </c>
      <c r="E458" s="5">
        <f t="shared" si="59"/>
        <v>0.9995223859424127</v>
      </c>
      <c r="F458" s="5">
        <v>0.05</v>
      </c>
      <c r="G458" s="5">
        <f>$O$3+($O$2-$O$3)*ERFC(C458)</f>
        <v>0.05</v>
      </c>
      <c r="H458" s="5">
        <f>$O$3+($O$2-$O$3)*ERFC(D458)</f>
        <v>0.050002737685908</v>
      </c>
      <c r="I458" s="5">
        <f>$O$3+($O$2-$O$3)*ERFC(E458)</f>
        <v>0.1051241674172845</v>
      </c>
      <c r="J458" s="5">
        <f t="shared" si="60"/>
        <v>141.3538114095275</v>
      </c>
      <c r="K458" s="5">
        <f t="shared" si="61"/>
        <v>44.7000000000003</v>
      </c>
      <c r="L458" s="5">
        <f t="shared" si="62"/>
        <v>14.13538114095275</v>
      </c>
      <c r="M458" s="5">
        <f t="shared" si="63"/>
        <v>4.47000000000003</v>
      </c>
    </row>
    <row r="459" spans="1:13" ht="12.75">
      <c r="A459" s="4">
        <v>44.8000000000003</v>
      </c>
      <c r="B459" s="5">
        <f t="shared" si="56"/>
        <v>31.67838379715754</v>
      </c>
      <c r="C459" s="5">
        <f t="shared" si="57"/>
        <v>10.017584539199126</v>
      </c>
      <c r="D459" s="5">
        <f t="shared" si="58"/>
        <v>3.167838379715754</v>
      </c>
      <c r="E459" s="5">
        <f t="shared" si="59"/>
        <v>1.0017584539199125</v>
      </c>
      <c r="F459" s="5">
        <v>0.05</v>
      </c>
      <c r="G459" s="5">
        <f>$O$3+($O$2-$O$3)*ERFC(C459)</f>
        <v>0.05</v>
      </c>
      <c r="H459" s="5">
        <f>$O$3+($O$2-$O$3)*ERFC(D459)</f>
        <v>0.0500026125063777</v>
      </c>
      <c r="I459" s="5">
        <f>$O$3+($O$2-$O$3)*ERFC(E459)</f>
        <v>0.10479970947514855</v>
      </c>
      <c r="J459" s="5">
        <f t="shared" si="60"/>
        <v>141.67003917554433</v>
      </c>
      <c r="K459" s="5">
        <f t="shared" si="61"/>
        <v>44.8000000000003</v>
      </c>
      <c r="L459" s="5">
        <f t="shared" si="62"/>
        <v>14.167003917554435</v>
      </c>
      <c r="M459" s="5">
        <f t="shared" si="63"/>
        <v>4.480000000000031</v>
      </c>
    </row>
    <row r="460" spans="1:13" ht="12.75">
      <c r="A460" s="4">
        <v>44.9000000000003</v>
      </c>
      <c r="B460" s="5">
        <f t="shared" si="56"/>
        <v>31.74909447527619</v>
      </c>
      <c r="C460" s="5">
        <f t="shared" si="57"/>
        <v>10.039945218974122</v>
      </c>
      <c r="D460" s="5">
        <f t="shared" si="58"/>
        <v>3.1749094475276194</v>
      </c>
      <c r="E460" s="5">
        <f t="shared" si="59"/>
        <v>1.0039945218974122</v>
      </c>
      <c r="F460" s="5">
        <v>0.05</v>
      </c>
      <c r="G460" s="5">
        <f>$O$3+($O$2-$O$3)*ERFC(C460)</f>
        <v>0.05</v>
      </c>
      <c r="H460" s="5">
        <f>$O$3+($O$2-$O$3)*ERFC(D460)</f>
        <v>0.05000249281108063</v>
      </c>
      <c r="I460" s="5">
        <f>$O$3+($O$2-$O$3)*ERFC(E460)</f>
        <v>0.1044767018785567</v>
      </c>
      <c r="J460" s="5">
        <f t="shared" si="60"/>
        <v>141.98626694156115</v>
      </c>
      <c r="K460" s="5">
        <f t="shared" si="61"/>
        <v>44.9000000000003</v>
      </c>
      <c r="L460" s="5">
        <f t="shared" si="62"/>
        <v>14.198626694156118</v>
      </c>
      <c r="M460" s="5">
        <f t="shared" si="63"/>
        <v>4.4900000000000295</v>
      </c>
    </row>
    <row r="461" spans="1:13" ht="12.75">
      <c r="A461" s="4">
        <v>45.0000000000003</v>
      </c>
      <c r="B461" s="5">
        <f t="shared" si="56"/>
        <v>31.819805153394846</v>
      </c>
      <c r="C461" s="5">
        <f t="shared" si="57"/>
        <v>10.06230589874912</v>
      </c>
      <c r="D461" s="5">
        <f t="shared" si="58"/>
        <v>3.1819805153394847</v>
      </c>
      <c r="E461" s="5">
        <f t="shared" si="59"/>
        <v>1.006230589874912</v>
      </c>
      <c r="F461" s="5">
        <v>0.05</v>
      </c>
      <c r="G461" s="5">
        <f>$O$3+($O$2-$O$3)*ERFC(C461)</f>
        <v>0.05</v>
      </c>
      <c r="H461" s="5">
        <f>$O$3+($O$2-$O$3)*ERFC(D461)</f>
        <v>0.05000237837119183</v>
      </c>
      <c r="I461" s="5">
        <f>$O$3+($O$2-$O$3)*ERFC(E461)</f>
        <v>0.10415514135910597</v>
      </c>
      <c r="J461" s="5">
        <f t="shared" si="60"/>
        <v>142.302494707578</v>
      </c>
      <c r="K461" s="5">
        <f t="shared" si="61"/>
        <v>45.0000000000003</v>
      </c>
      <c r="L461" s="5">
        <f t="shared" si="62"/>
        <v>14.230249470757801</v>
      </c>
      <c r="M461" s="5">
        <f t="shared" si="63"/>
        <v>4.50000000000003</v>
      </c>
    </row>
    <row r="462" spans="1:13" ht="12.75">
      <c r="A462" s="4">
        <v>45.1000000000003</v>
      </c>
      <c r="B462" s="5">
        <f t="shared" si="56"/>
        <v>31.890515831513504</v>
      </c>
      <c r="C462" s="5">
        <f t="shared" si="57"/>
        <v>10.084666578524118</v>
      </c>
      <c r="D462" s="5">
        <f t="shared" si="58"/>
        <v>3.1890515831513504</v>
      </c>
      <c r="E462" s="5">
        <f t="shared" si="59"/>
        <v>1.0084666578524117</v>
      </c>
      <c r="F462" s="5">
        <v>0.05</v>
      </c>
      <c r="G462" s="5">
        <f>$O$3+($O$2-$O$3)*ERFC(C462)</f>
        <v>0.05</v>
      </c>
      <c r="H462" s="5">
        <f>$O$3+($O$2-$O$3)*ERFC(D462)</f>
        <v>0.05000226896690532</v>
      </c>
      <c r="I462" s="5">
        <f>$O$3+($O$2-$O$3)*ERFC(E462)</f>
        <v>0.10383502463419761</v>
      </c>
      <c r="J462" s="5">
        <f t="shared" si="60"/>
        <v>142.61872247359486</v>
      </c>
      <c r="K462" s="5">
        <f t="shared" si="61"/>
        <v>45.1000000000003</v>
      </c>
      <c r="L462" s="5">
        <f t="shared" si="62"/>
        <v>14.261872247359486</v>
      </c>
      <c r="M462" s="5">
        <f t="shared" si="63"/>
        <v>4.51000000000003</v>
      </c>
    </row>
    <row r="463" spans="1:13" ht="12.75">
      <c r="A463" s="4">
        <v>45.2000000000003</v>
      </c>
      <c r="B463" s="5">
        <f t="shared" si="56"/>
        <v>31.96122650963216</v>
      </c>
      <c r="C463" s="5">
        <f t="shared" si="57"/>
        <v>10.107027258299116</v>
      </c>
      <c r="D463" s="5">
        <f t="shared" si="58"/>
        <v>3.196122650963216</v>
      </c>
      <c r="E463" s="5">
        <f t="shared" si="59"/>
        <v>1.0107027258299117</v>
      </c>
      <c r="F463" s="5">
        <v>0.05</v>
      </c>
      <c r="G463" s="5">
        <f>$O$3+($O$2-$O$3)*ERFC(C463)</f>
        <v>0.05</v>
      </c>
      <c r="H463" s="5">
        <f>$O$3+($O$2-$O$3)*ERFC(D463)</f>
        <v>0.050002164387102116</v>
      </c>
      <c r="I463" s="5">
        <f>$O$3+($O$2-$O$3)*ERFC(E463)</f>
        <v>0.10351634840719819</v>
      </c>
      <c r="J463" s="5">
        <f t="shared" si="60"/>
        <v>142.93495023961168</v>
      </c>
      <c r="K463" s="5">
        <f t="shared" si="61"/>
        <v>45.2000000000003</v>
      </c>
      <c r="L463" s="5">
        <f t="shared" si="62"/>
        <v>14.29349502396117</v>
      </c>
      <c r="M463" s="5">
        <f t="shared" si="63"/>
        <v>4.520000000000031</v>
      </c>
    </row>
    <row r="464" spans="1:13" ht="12.75">
      <c r="A464" s="4">
        <v>45.3000000000003</v>
      </c>
      <c r="B464" s="5">
        <f t="shared" si="56"/>
        <v>32.03193718775081</v>
      </c>
      <c r="C464" s="5">
        <f t="shared" si="57"/>
        <v>10.129387938074114</v>
      </c>
      <c r="D464" s="5">
        <f t="shared" si="58"/>
        <v>3.2031937187750814</v>
      </c>
      <c r="E464" s="5">
        <f t="shared" si="59"/>
        <v>1.0129387938074115</v>
      </c>
      <c r="F464" s="5">
        <v>0.05</v>
      </c>
      <c r="G464" s="5">
        <f>$O$3+($O$2-$O$3)*ERFC(C464)</f>
        <v>0.05</v>
      </c>
      <c r="H464" s="5">
        <f>$O$3+($O$2-$O$3)*ERFC(D464)</f>
        <v>0.05000206442902955</v>
      </c>
      <c r="I464" s="5">
        <f>$O$3+($O$2-$O$3)*ERFC(E464)</f>
        <v>0.1031991093675994</v>
      </c>
      <c r="J464" s="5">
        <f t="shared" si="60"/>
        <v>143.25117800562853</v>
      </c>
      <c r="K464" s="5">
        <f t="shared" si="61"/>
        <v>45.3000000000003</v>
      </c>
      <c r="L464" s="5">
        <f t="shared" si="62"/>
        <v>14.325117800562854</v>
      </c>
      <c r="M464" s="5">
        <f t="shared" si="63"/>
        <v>4.5300000000000304</v>
      </c>
    </row>
    <row r="465" spans="1:13" ht="12.75">
      <c r="A465" s="4">
        <v>45.4000000000003</v>
      </c>
      <c r="B465" s="5">
        <f t="shared" si="56"/>
        <v>32.102647865869464</v>
      </c>
      <c r="C465" s="5">
        <f t="shared" si="57"/>
        <v>10.151748617849112</v>
      </c>
      <c r="D465" s="5">
        <f t="shared" si="58"/>
        <v>3.2102647865869467</v>
      </c>
      <c r="E465" s="5">
        <f t="shared" si="59"/>
        <v>1.015174861784911</v>
      </c>
      <c r="F465" s="5">
        <v>0.05</v>
      </c>
      <c r="G465" s="5">
        <f>$O$3+($O$2-$O$3)*ERFC(C465)</f>
        <v>0.05</v>
      </c>
      <c r="H465" s="5">
        <f>$O$3+($O$2-$O$3)*ERFC(D465)</f>
        <v>0.05000196889799144</v>
      </c>
      <c r="I465" s="5">
        <f>$O$3+($O$2-$O$3)*ERFC(E465)</f>
        <v>0.10288331360756947</v>
      </c>
      <c r="J465" s="5">
        <f t="shared" si="60"/>
        <v>143.56740577164535</v>
      </c>
      <c r="K465" s="5">
        <f t="shared" si="61"/>
        <v>45.4000000000003</v>
      </c>
      <c r="L465" s="5">
        <f t="shared" si="62"/>
        <v>14.356740577164537</v>
      </c>
      <c r="M465" s="5">
        <f t="shared" si="63"/>
        <v>4.54000000000003</v>
      </c>
    </row>
    <row r="466" spans="1:13" ht="12.75">
      <c r="A466" s="4">
        <v>45.5000000000003</v>
      </c>
      <c r="B466" s="5">
        <f t="shared" si="56"/>
        <v>32.17335854398812</v>
      </c>
      <c r="C466" s="5">
        <f t="shared" si="57"/>
        <v>10.17410929762411</v>
      </c>
      <c r="D466" s="5">
        <f t="shared" si="58"/>
        <v>3.2173358543988124</v>
      </c>
      <c r="E466" s="5">
        <f t="shared" si="59"/>
        <v>1.017410929762411</v>
      </c>
      <c r="F466" s="5">
        <v>0.05</v>
      </c>
      <c r="G466" s="5">
        <f>$O$3+($O$2-$O$3)*ERFC(C466)</f>
        <v>0.05</v>
      </c>
      <c r="H466" s="5">
        <f>$O$3+($O$2-$O$3)*ERFC(D466)</f>
        <v>0.05000187760704875</v>
      </c>
      <c r="I466" s="5">
        <f>$O$3+($O$2-$O$3)*ERFC(E466)</f>
        <v>0.10256893862134932</v>
      </c>
      <c r="J466" s="5">
        <f t="shared" si="60"/>
        <v>143.8836335376622</v>
      </c>
      <c r="K466" s="5">
        <f t="shared" si="61"/>
        <v>45.5000000000003</v>
      </c>
      <c r="L466" s="5">
        <f t="shared" si="62"/>
        <v>14.38836335376622</v>
      </c>
      <c r="M466" s="5">
        <f t="shared" si="63"/>
        <v>4.55000000000003</v>
      </c>
    </row>
    <row r="467" spans="1:13" ht="12.75">
      <c r="A467" s="4">
        <v>45.6000000000003</v>
      </c>
      <c r="B467" s="5">
        <f t="shared" si="56"/>
        <v>32.24406922210677</v>
      </c>
      <c r="C467" s="5">
        <f t="shared" si="57"/>
        <v>10.196469977399108</v>
      </c>
      <c r="D467" s="5">
        <f t="shared" si="58"/>
        <v>3.2244069222106777</v>
      </c>
      <c r="E467" s="5">
        <f t="shared" si="59"/>
        <v>1.0196469977399107</v>
      </c>
      <c r="F467" s="5">
        <v>0.05</v>
      </c>
      <c r="G467" s="5">
        <f>$O$3+($O$2-$O$3)*ERFC(C467)</f>
        <v>0.05</v>
      </c>
      <c r="H467" s="5">
        <f>$O$3+($O$2-$O$3)*ERFC(D467)</f>
        <v>0.05000179037673039</v>
      </c>
      <c r="I467" s="5">
        <f>$O$3+($O$2-$O$3)*ERFC(E467)</f>
        <v>0.10225599082123882</v>
      </c>
      <c r="J467" s="5">
        <f t="shared" si="60"/>
        <v>144.19986130367903</v>
      </c>
      <c r="K467" s="5">
        <f t="shared" si="61"/>
        <v>45.6000000000003</v>
      </c>
      <c r="L467" s="5">
        <f t="shared" si="62"/>
        <v>14.419986130367905</v>
      </c>
      <c r="M467" s="5">
        <f t="shared" si="63"/>
        <v>4.56000000000003</v>
      </c>
    </row>
    <row r="468" spans="1:13" ht="12.75">
      <c r="A468" s="4">
        <v>45.7000000000003</v>
      </c>
      <c r="B468" s="5">
        <f t="shared" si="56"/>
        <v>32.31477990022543</v>
      </c>
      <c r="C468" s="5">
        <f t="shared" si="57"/>
        <v>10.218830657174106</v>
      </c>
      <c r="D468" s="5">
        <f t="shared" si="58"/>
        <v>3.2314779900225434</v>
      </c>
      <c r="E468" s="5">
        <f t="shared" si="59"/>
        <v>1.0218830657174105</v>
      </c>
      <c r="F468" s="5">
        <v>0.05</v>
      </c>
      <c r="G468" s="5">
        <f>$O$3+($O$2-$O$3)*ERFC(C468)</f>
        <v>0.05</v>
      </c>
      <c r="H468" s="5">
        <f>$O$3+($O$2-$O$3)*ERFC(D468)</f>
        <v>0.050001707034754185</v>
      </c>
      <c r="I468" s="5">
        <f>$O$3+($O$2-$O$3)*ERFC(E468)</f>
        <v>0.10194446684241285</v>
      </c>
      <c r="J468" s="5">
        <f t="shared" si="60"/>
        <v>144.51608906969588</v>
      </c>
      <c r="K468" s="5">
        <f t="shared" si="61"/>
        <v>45.7000000000003</v>
      </c>
      <c r="L468" s="5">
        <f t="shared" si="62"/>
        <v>14.45160890696959</v>
      </c>
      <c r="M468" s="5">
        <f t="shared" si="63"/>
        <v>4.5700000000000305</v>
      </c>
    </row>
    <row r="469" spans="1:13" ht="12.75">
      <c r="A469" s="4">
        <v>45.8000000000003</v>
      </c>
      <c r="B469" s="5">
        <f t="shared" si="56"/>
        <v>32.38549057834409</v>
      </c>
      <c r="C469" s="5">
        <f t="shared" si="57"/>
        <v>10.241191336949104</v>
      </c>
      <c r="D469" s="5">
        <f t="shared" si="58"/>
        <v>3.238549057834409</v>
      </c>
      <c r="E469" s="5">
        <f t="shared" si="59"/>
        <v>1.0241191336949105</v>
      </c>
      <c r="F469" s="5">
        <v>0.05</v>
      </c>
      <c r="G469" s="5">
        <f>$O$3+($O$2-$O$3)*ERFC(C469)</f>
        <v>0.05</v>
      </c>
      <c r="H469" s="5">
        <f>$O$3+($O$2-$O$3)*ERFC(D469)</f>
        <v>0.05000162741575727</v>
      </c>
      <c r="I469" s="5">
        <f>$O$3+($O$2-$O$3)*ERFC(E469)</f>
        <v>0.10163436330698589</v>
      </c>
      <c r="J469" s="5">
        <f t="shared" si="60"/>
        <v>144.83231683571273</v>
      </c>
      <c r="K469" s="5">
        <f t="shared" si="61"/>
        <v>45.8000000000003</v>
      </c>
      <c r="L469" s="5">
        <f t="shared" si="62"/>
        <v>14.483231683571274</v>
      </c>
      <c r="M469" s="5">
        <f t="shared" si="63"/>
        <v>4.58000000000003</v>
      </c>
    </row>
    <row r="470" spans="1:13" ht="12.75">
      <c r="A470" s="4">
        <v>45.9000000000003</v>
      </c>
      <c r="B470" s="5">
        <f t="shared" si="56"/>
        <v>32.45620125646274</v>
      </c>
      <c r="C470" s="5">
        <f t="shared" si="57"/>
        <v>10.2635520167241</v>
      </c>
      <c r="D470" s="5">
        <f t="shared" si="58"/>
        <v>3.245620125646274</v>
      </c>
      <c r="E470" s="5">
        <f t="shared" si="59"/>
        <v>1.02635520167241</v>
      </c>
      <c r="F470" s="5">
        <v>0.05</v>
      </c>
      <c r="G470" s="5">
        <f>$O$3+($O$2-$O$3)*ERFC(C470)</f>
        <v>0.05</v>
      </c>
      <c r="H470" s="5">
        <f>$O$3+($O$2-$O$3)*ERFC(D470)</f>
        <v>0.050001551361035845</v>
      </c>
      <c r="I470" s="5">
        <f>$O$3+($O$2-$O$3)*ERFC(E470)</f>
        <v>0.10132567682417143</v>
      </c>
      <c r="J470" s="5">
        <f t="shared" si="60"/>
        <v>145.14854460172953</v>
      </c>
      <c r="K470" s="5">
        <f t="shared" si="61"/>
        <v>45.9000000000003</v>
      </c>
      <c r="L470" s="5">
        <f t="shared" si="62"/>
        <v>14.514854460172955</v>
      </c>
      <c r="M470" s="5">
        <f t="shared" si="63"/>
        <v>4.59000000000003</v>
      </c>
    </row>
    <row r="471" spans="1:13" ht="12.75">
      <c r="A471" s="4">
        <v>46.0000000000003</v>
      </c>
      <c r="B471" s="5">
        <f t="shared" si="56"/>
        <v>32.52691193458139</v>
      </c>
      <c r="C471" s="5">
        <f t="shared" si="57"/>
        <v>10.285912696499098</v>
      </c>
      <c r="D471" s="5">
        <f t="shared" si="58"/>
        <v>3.2526911934581397</v>
      </c>
      <c r="E471" s="5">
        <f t="shared" si="59"/>
        <v>1.02859126964991</v>
      </c>
      <c r="F471" s="5">
        <v>0.05</v>
      </c>
      <c r="G471" s="5">
        <f>$O$3+($O$2-$O$3)*ERFC(C471)</f>
        <v>0.05</v>
      </c>
      <c r="H471" s="5">
        <f>$O$3+($O$2-$O$3)*ERFC(D471)</f>
        <v>0.05000147871829373</v>
      </c>
      <c r="I471" s="5">
        <f>$O$3+($O$2-$O$3)*ERFC(E471)</f>
        <v>0.10101840399044046</v>
      </c>
      <c r="J471" s="5">
        <f t="shared" si="60"/>
        <v>145.46477236774638</v>
      </c>
      <c r="K471" s="5">
        <f t="shared" si="61"/>
        <v>46.0000000000003</v>
      </c>
      <c r="L471" s="5">
        <f t="shared" si="62"/>
        <v>14.54647723677464</v>
      </c>
      <c r="M471" s="5">
        <f t="shared" si="63"/>
        <v>4.60000000000003</v>
      </c>
    </row>
    <row r="472" spans="1:13" ht="12.75">
      <c r="A472" s="4">
        <v>46.1000000000003</v>
      </c>
      <c r="B472" s="5">
        <f t="shared" si="56"/>
        <v>32.59762261270005</v>
      </c>
      <c r="C472" s="5">
        <f t="shared" si="57"/>
        <v>10.308273376274098</v>
      </c>
      <c r="D472" s="5">
        <f t="shared" si="58"/>
        <v>3.259762261270005</v>
      </c>
      <c r="E472" s="5">
        <f t="shared" si="59"/>
        <v>1.0308273376274097</v>
      </c>
      <c r="F472" s="5">
        <v>0.05</v>
      </c>
      <c r="G472" s="5">
        <f>$O$3+($O$2-$O$3)*ERFC(C472)</f>
        <v>0.05</v>
      </c>
      <c r="H472" s="5">
        <f>$O$3+($O$2-$O$3)*ERFC(D472)</f>
        <v>0.050001409341400176</v>
      </c>
      <c r="I472" s="5">
        <f>$O$3+($O$2-$O$3)*ERFC(E472)</f>
        <v>0.10071254138968033</v>
      </c>
      <c r="J472" s="5">
        <f t="shared" si="60"/>
        <v>145.78100013376323</v>
      </c>
      <c r="K472" s="5">
        <f t="shared" si="61"/>
        <v>46.1000000000003</v>
      </c>
      <c r="L472" s="5">
        <f t="shared" si="62"/>
        <v>14.578100013376323</v>
      </c>
      <c r="M472" s="5">
        <f t="shared" si="63"/>
        <v>4.6100000000000305</v>
      </c>
    </row>
    <row r="473" spans="1:13" ht="12.75">
      <c r="A473" s="4">
        <v>46.2000000000003</v>
      </c>
      <c r="B473" s="5">
        <f t="shared" si="56"/>
        <v>32.66833329081871</v>
      </c>
      <c r="C473" s="5">
        <f t="shared" si="57"/>
        <v>10.330634056049096</v>
      </c>
      <c r="D473" s="5">
        <f t="shared" si="58"/>
        <v>3.2668333290818707</v>
      </c>
      <c r="E473" s="5">
        <f t="shared" si="59"/>
        <v>1.0330634056049095</v>
      </c>
      <c r="F473" s="5">
        <v>0.05</v>
      </c>
      <c r="G473" s="5">
        <f>$O$3+($O$2-$O$3)*ERFC(C473)</f>
        <v>0.05</v>
      </c>
      <c r="H473" s="5">
        <f>$O$3+($O$2-$O$3)*ERFC(D473)</f>
        <v>0.050001343090155664</v>
      </c>
      <c r="I473" s="5">
        <f>$O$3+($O$2-$O$3)*ERFC(E473)</f>
        <v>0.10040808559335312</v>
      </c>
      <c r="J473" s="5">
        <f t="shared" si="60"/>
        <v>146.09722789978008</v>
      </c>
      <c r="K473" s="5">
        <f t="shared" si="61"/>
        <v>46.2000000000003</v>
      </c>
      <c r="L473" s="5">
        <f t="shared" si="62"/>
        <v>14.609722789978008</v>
      </c>
      <c r="M473" s="5">
        <f t="shared" si="63"/>
        <v>4.62000000000003</v>
      </c>
    </row>
    <row r="474" spans="1:13" ht="12.75">
      <c r="A474" s="4">
        <v>46.3000000000003</v>
      </c>
      <c r="B474" s="5">
        <f t="shared" si="56"/>
        <v>32.73904396893736</v>
      </c>
      <c r="C474" s="5">
        <f t="shared" si="57"/>
        <v>10.352994735824094</v>
      </c>
      <c r="D474" s="5">
        <f t="shared" si="58"/>
        <v>3.2739043968937365</v>
      </c>
      <c r="E474" s="5">
        <f t="shared" si="59"/>
        <v>1.0352994735824093</v>
      </c>
      <c r="F474" s="5">
        <v>0.05</v>
      </c>
      <c r="G474" s="5">
        <f>$O$3+($O$2-$O$3)*ERFC(C474)</f>
        <v>0.05</v>
      </c>
      <c r="H474" s="5">
        <f>$O$3+($O$2-$O$3)*ERFC(D474)</f>
        <v>0.050001279830065984</v>
      </c>
      <c r="I474" s="5">
        <f>$O$3+($O$2-$O$3)*ERFC(E474)</f>
        <v>0.10010503316065403</v>
      </c>
      <c r="J474" s="5">
        <f t="shared" si="60"/>
        <v>146.4134556657969</v>
      </c>
      <c r="K474" s="5">
        <f t="shared" si="61"/>
        <v>46.3000000000003</v>
      </c>
      <c r="L474" s="5">
        <f t="shared" si="62"/>
        <v>14.641345566579693</v>
      </c>
      <c r="M474" s="5">
        <f t="shared" si="63"/>
        <v>4.63000000000003</v>
      </c>
    </row>
    <row r="475" spans="1:13" ht="12.75">
      <c r="A475" s="4">
        <v>46.4000000000003</v>
      </c>
      <c r="B475" s="5">
        <f t="shared" si="56"/>
        <v>32.80975464705601</v>
      </c>
      <c r="C475" s="5">
        <f t="shared" si="57"/>
        <v>10.37535541559909</v>
      </c>
      <c r="D475" s="5">
        <f t="shared" si="58"/>
        <v>3.2809754647056013</v>
      </c>
      <c r="E475" s="5">
        <f t="shared" si="59"/>
        <v>1.037535541559909</v>
      </c>
      <c r="F475" s="5">
        <v>0.05</v>
      </c>
      <c r="G475" s="5">
        <f>$O$3+($O$2-$O$3)*ERFC(C475)</f>
        <v>0.05</v>
      </c>
      <c r="H475" s="5">
        <f>$O$3+($O$2-$O$3)*ERFC(D475)</f>
        <v>0.05000121943212466</v>
      </c>
      <c r="I475" s="5">
        <f>$O$3+($O$2-$O$3)*ERFC(E475)</f>
        <v>0.09980338063866961</v>
      </c>
      <c r="J475" s="5">
        <f t="shared" si="60"/>
        <v>146.72968343181373</v>
      </c>
      <c r="K475" s="5">
        <f t="shared" si="61"/>
        <v>46.4000000000003</v>
      </c>
      <c r="L475" s="5">
        <f t="shared" si="62"/>
        <v>14.672968343181374</v>
      </c>
      <c r="M475" s="5">
        <f t="shared" si="63"/>
        <v>4.64000000000003</v>
      </c>
    </row>
    <row r="476" spans="1:13" ht="12.75">
      <c r="A476" s="4">
        <v>46.5000000000003</v>
      </c>
      <c r="B476" s="5">
        <f t="shared" si="56"/>
        <v>32.88046532517467</v>
      </c>
      <c r="C476" s="5">
        <f t="shared" si="57"/>
        <v>10.397716095374088</v>
      </c>
      <c r="D476" s="5">
        <f t="shared" si="58"/>
        <v>3.288046532517467</v>
      </c>
      <c r="E476" s="5">
        <f t="shared" si="59"/>
        <v>1.0397716095374088</v>
      </c>
      <c r="F476" s="5">
        <v>0.05</v>
      </c>
      <c r="G476" s="5">
        <f>$O$3+($O$2-$O$3)*ERFC(C476)</f>
        <v>0.05</v>
      </c>
      <c r="H476" s="5">
        <f>$O$3+($O$2-$O$3)*ERFC(D476)</f>
        <v>0.05000116177262073</v>
      </c>
      <c r="I476" s="5">
        <f>$O$3+($O$2-$O$3)*ERFC(E476)</f>
        <v>0.09950312456253571</v>
      </c>
      <c r="J476" s="5">
        <f t="shared" si="60"/>
        <v>147.04591119783058</v>
      </c>
      <c r="K476" s="5">
        <f t="shared" si="61"/>
        <v>46.5000000000003</v>
      </c>
      <c r="L476" s="5">
        <f t="shared" si="62"/>
        <v>14.704591119783059</v>
      </c>
      <c r="M476" s="5">
        <f t="shared" si="63"/>
        <v>4.65000000000003</v>
      </c>
    </row>
    <row r="477" spans="1:13" ht="12.75">
      <c r="A477" s="4">
        <v>46.6000000000003</v>
      </c>
      <c r="B477" s="5">
        <f t="shared" si="56"/>
        <v>32.95117600329333</v>
      </c>
      <c r="C477" s="5">
        <f t="shared" si="57"/>
        <v>10.420076775149086</v>
      </c>
      <c r="D477" s="5">
        <f t="shared" si="58"/>
        <v>3.2951176003293328</v>
      </c>
      <c r="E477" s="5">
        <f t="shared" si="59"/>
        <v>1.0420076775149087</v>
      </c>
      <c r="F477" s="5">
        <v>0.05</v>
      </c>
      <c r="G477" s="5">
        <f>$O$3+($O$2-$O$3)*ERFC(C477)</f>
        <v>0.05</v>
      </c>
      <c r="H477" s="5">
        <f>$O$3+($O$2-$O$3)*ERFC(D477)</f>
        <v>0.05000110673286148</v>
      </c>
      <c r="I477" s="5">
        <f>$O$3+($O$2-$O$3)*ERFC(E477)</f>
        <v>0.09920426145559505</v>
      </c>
      <c r="J477" s="5">
        <f t="shared" si="60"/>
        <v>147.3621389638474</v>
      </c>
      <c r="K477" s="5">
        <f t="shared" si="61"/>
        <v>46.6000000000003</v>
      </c>
      <c r="L477" s="5">
        <f t="shared" si="62"/>
        <v>14.736213896384744</v>
      </c>
      <c r="M477" s="5">
        <f t="shared" si="63"/>
        <v>4.66000000000003</v>
      </c>
    </row>
    <row r="478" spans="1:13" ht="12.75">
      <c r="A478" s="4">
        <v>46.7000000000003</v>
      </c>
      <c r="B478" s="5">
        <f t="shared" si="56"/>
        <v>33.02188668141198</v>
      </c>
      <c r="C478" s="5">
        <f t="shared" si="57"/>
        <v>10.442437454924084</v>
      </c>
      <c r="D478" s="5">
        <f t="shared" si="58"/>
        <v>3.302188668141198</v>
      </c>
      <c r="E478" s="5">
        <f t="shared" si="59"/>
        <v>1.0442437454924085</v>
      </c>
      <c r="F478" s="5">
        <v>0.05</v>
      </c>
      <c r="G478" s="5">
        <f>$O$3+($O$2-$O$3)*ERFC(C478)</f>
        <v>0.05</v>
      </c>
      <c r="H478" s="5">
        <f>$O$3+($O$2-$O$3)*ERFC(D478)</f>
        <v>0.050001054199091184</v>
      </c>
      <c r="I478" s="5">
        <f>$O$3+($O$2-$O$3)*ERFC(E478)</f>
        <v>0.09890678782955506</v>
      </c>
      <c r="J478" s="5">
        <f t="shared" si="60"/>
        <v>147.67836672986425</v>
      </c>
      <c r="K478" s="5">
        <f t="shared" si="61"/>
        <v>46.7000000000003</v>
      </c>
      <c r="L478" s="5">
        <f t="shared" si="62"/>
        <v>14.767836672986427</v>
      </c>
      <c r="M478" s="5">
        <f t="shared" si="63"/>
        <v>4.67000000000003</v>
      </c>
    </row>
    <row r="479" spans="1:13" ht="12.75">
      <c r="A479" s="4">
        <v>46.8000000000003</v>
      </c>
      <c r="B479" s="5">
        <f t="shared" si="56"/>
        <v>33.092597359530636</v>
      </c>
      <c r="C479" s="5">
        <f t="shared" si="57"/>
        <v>10.464798134699082</v>
      </c>
      <c r="D479" s="5">
        <f t="shared" si="58"/>
        <v>3.3092597359530638</v>
      </c>
      <c r="E479" s="5">
        <f t="shared" si="59"/>
        <v>1.0464798134699083</v>
      </c>
      <c r="F479" s="5">
        <v>0.05</v>
      </c>
      <c r="G479" s="5">
        <f>$O$3+($O$2-$O$3)*ERFC(C479)</f>
        <v>0.05</v>
      </c>
      <c r="H479" s="5">
        <f>$O$3+($O$2-$O$3)*ERFC(D479)</f>
        <v>0.05000100406222469</v>
      </c>
      <c r="I479" s="5">
        <f>$O$3+($O$2-$O$3)*ERFC(E479)</f>
        <v>0.09861070018464471</v>
      </c>
      <c r="J479" s="5">
        <f t="shared" si="60"/>
        <v>147.9945944958811</v>
      </c>
      <c r="K479" s="5">
        <f t="shared" si="61"/>
        <v>46.8000000000003</v>
      </c>
      <c r="L479" s="5">
        <f t="shared" si="62"/>
        <v>14.799459449588111</v>
      </c>
      <c r="M479" s="5">
        <f t="shared" si="63"/>
        <v>4.680000000000031</v>
      </c>
    </row>
    <row r="480" spans="1:13" ht="12.75">
      <c r="A480" s="4">
        <v>46.9000000000003</v>
      </c>
      <c r="B480" s="5">
        <f t="shared" si="56"/>
        <v>33.16330803764929</v>
      </c>
      <c r="C480" s="5">
        <f t="shared" si="57"/>
        <v>10.48715881447408</v>
      </c>
      <c r="D480" s="5">
        <f t="shared" si="58"/>
        <v>3.3163308037649286</v>
      </c>
      <c r="E480" s="5">
        <f t="shared" si="59"/>
        <v>1.048715881447408</v>
      </c>
      <c r="F480" s="5">
        <v>0.05</v>
      </c>
      <c r="G480" s="5">
        <f>$O$3+($O$2-$O$3)*ERFC(C480)</f>
        <v>0.05</v>
      </c>
      <c r="H480" s="5">
        <f>$O$3+($O$2-$O$3)*ERFC(D480)</f>
        <v>0.05000095621768567</v>
      </c>
      <c r="I480" s="5">
        <f>$O$3+($O$2-$O$3)*ERFC(E480)</f>
        <v>0.0983159950097723</v>
      </c>
      <c r="J480" s="5">
        <f t="shared" si="60"/>
        <v>148.31082226189793</v>
      </c>
      <c r="K480" s="5">
        <f t="shared" si="61"/>
        <v>46.9000000000003</v>
      </c>
      <c r="L480" s="5">
        <f t="shared" si="62"/>
        <v>14.831082226189793</v>
      </c>
      <c r="M480" s="5">
        <f t="shared" si="63"/>
        <v>4.69000000000003</v>
      </c>
    </row>
    <row r="481" spans="1:13" ht="12.75">
      <c r="A481" s="4">
        <v>47.0000000000003</v>
      </c>
      <c r="B481" s="5">
        <f t="shared" si="56"/>
        <v>33.234018715767945</v>
      </c>
      <c r="C481" s="5">
        <f t="shared" si="57"/>
        <v>10.509519494249078</v>
      </c>
      <c r="D481" s="5">
        <f t="shared" si="58"/>
        <v>3.3234018715767943</v>
      </c>
      <c r="E481" s="5">
        <f t="shared" si="59"/>
        <v>1.0509519494249078</v>
      </c>
      <c r="F481" s="5">
        <v>0.05</v>
      </c>
      <c r="G481" s="5">
        <f>$O$3+($O$2-$O$3)*ERFC(C481)</f>
        <v>0.05</v>
      </c>
      <c r="H481" s="5">
        <f>$O$3+($O$2-$O$3)*ERFC(D481)</f>
        <v>0.050000910565231114</v>
      </c>
      <c r="I481" s="5">
        <f>$O$3+($O$2-$O$3)*ERFC(E481)</f>
        <v>0.09802266878268145</v>
      </c>
      <c r="J481" s="5">
        <f t="shared" si="60"/>
        <v>148.62705002791475</v>
      </c>
      <c r="K481" s="5">
        <f t="shared" si="61"/>
        <v>47.0000000000003</v>
      </c>
      <c r="L481" s="5">
        <f t="shared" si="62"/>
        <v>14.862705002791477</v>
      </c>
      <c r="M481" s="5">
        <f t="shared" si="63"/>
        <v>4.70000000000003</v>
      </c>
    </row>
    <row r="482" spans="1:13" ht="12.75">
      <c r="A482" s="4">
        <v>47.1000000000003</v>
      </c>
      <c r="B482" s="5">
        <f t="shared" si="56"/>
        <v>33.304729393886596</v>
      </c>
      <c r="C482" s="5">
        <f t="shared" si="57"/>
        <v>10.531880174024076</v>
      </c>
      <c r="D482" s="5">
        <f t="shared" si="58"/>
        <v>3.33047293938866</v>
      </c>
      <c r="E482" s="5">
        <f t="shared" si="59"/>
        <v>1.0531880174024075</v>
      </c>
      <c r="F482" s="5">
        <v>0.05</v>
      </c>
      <c r="G482" s="5">
        <f>$O$3+($O$2-$O$3)*ERFC(C482)</f>
        <v>0.05</v>
      </c>
      <c r="H482" s="5">
        <f>$O$3+($O$2-$O$3)*ERFC(D482)</f>
        <v>0.0500008670087825</v>
      </c>
      <c r="I482" s="5">
        <f>$O$3+($O$2-$O$3)*ERFC(E482)</f>
        <v>0.09773071797010854</v>
      </c>
      <c r="J482" s="5">
        <f t="shared" si="60"/>
        <v>148.9432777939316</v>
      </c>
      <c r="K482" s="5">
        <f t="shared" si="61"/>
        <v>47.1000000000003</v>
      </c>
      <c r="L482" s="5">
        <f t="shared" si="62"/>
        <v>14.894327779393162</v>
      </c>
      <c r="M482" s="5">
        <f t="shared" si="63"/>
        <v>4.71000000000003</v>
      </c>
    </row>
    <row r="483" spans="1:13" ht="12.75">
      <c r="A483" s="4">
        <v>47.2000000000004</v>
      </c>
      <c r="B483" s="5">
        <f t="shared" si="56"/>
        <v>33.375440072005325</v>
      </c>
      <c r="C483" s="5">
        <f t="shared" si="57"/>
        <v>10.554240853799097</v>
      </c>
      <c r="D483" s="5">
        <f t="shared" si="58"/>
        <v>3.3375440072005325</v>
      </c>
      <c r="E483" s="5">
        <f t="shared" si="59"/>
        <v>1.0554240853799097</v>
      </c>
      <c r="F483" s="5">
        <v>0.05</v>
      </c>
      <c r="G483" s="5">
        <f>$O$3+($O$2-$O$3)*ERFC(C483)</f>
        <v>0.05</v>
      </c>
      <c r="H483" s="5">
        <f>$O$3+($O$2-$O$3)*ERFC(D483)</f>
        <v>0.05000082545626299</v>
      </c>
      <c r="I483" s="5">
        <f>$O$3+($O$2-$O$3)*ERFC(E483)</f>
        <v>0.09744013902793797</v>
      </c>
      <c r="J483" s="5">
        <f t="shared" si="60"/>
        <v>149.25950555994876</v>
      </c>
      <c r="K483" s="5">
        <f t="shared" si="61"/>
        <v>47.2000000000004</v>
      </c>
      <c r="L483" s="5">
        <f t="shared" si="62"/>
        <v>14.925950555994877</v>
      </c>
      <c r="M483" s="5">
        <f t="shared" si="63"/>
        <v>4.720000000000041</v>
      </c>
    </row>
    <row r="484" spans="1:13" ht="12.75">
      <c r="A484" s="4">
        <v>47.3000000000004</v>
      </c>
      <c r="B484" s="5">
        <f t="shared" si="56"/>
        <v>33.44615075012398</v>
      </c>
      <c r="C484" s="5">
        <f t="shared" si="57"/>
        <v>10.576601533574095</v>
      </c>
      <c r="D484" s="5">
        <f t="shared" si="58"/>
        <v>3.344615075012398</v>
      </c>
      <c r="E484" s="5">
        <f t="shared" si="59"/>
        <v>1.0576601533574095</v>
      </c>
      <c r="F484" s="5">
        <v>0.05</v>
      </c>
      <c r="G484" s="5">
        <f>$O$3+($O$2-$O$3)*ERFC(C484)</f>
        <v>0.05</v>
      </c>
      <c r="H484" s="5">
        <f>$O$3+($O$2-$O$3)*ERFC(D484)</f>
        <v>0.05000078581944038</v>
      </c>
      <c r="I484" s="5">
        <f>$O$3+($O$2-$O$3)*ERFC(E484)</f>
        <v>0.09715093642407033</v>
      </c>
      <c r="J484" s="5">
        <f t="shared" si="60"/>
        <v>149.57573332596561</v>
      </c>
      <c r="K484" s="5">
        <f t="shared" si="61"/>
        <v>47.3000000000004</v>
      </c>
      <c r="L484" s="5">
        <f t="shared" si="62"/>
        <v>14.957573332596562</v>
      </c>
      <c r="M484" s="5">
        <f t="shared" si="63"/>
        <v>4.73000000000004</v>
      </c>
    </row>
    <row r="485" spans="1:13" ht="12.75">
      <c r="A485" s="4">
        <v>47.4000000000004</v>
      </c>
      <c r="B485" s="5">
        <f t="shared" si="56"/>
        <v>33.51686142824263</v>
      </c>
      <c r="C485" s="5">
        <f t="shared" si="57"/>
        <v>10.598962213349091</v>
      </c>
      <c r="D485" s="5">
        <f t="shared" si="58"/>
        <v>3.351686142824263</v>
      </c>
      <c r="E485" s="5">
        <f t="shared" si="59"/>
        <v>1.0598962213349092</v>
      </c>
      <c r="F485" s="5">
        <v>0.05</v>
      </c>
      <c r="G485" s="5">
        <f>$O$3+($O$2-$O$3)*ERFC(C485)</f>
        <v>0.05</v>
      </c>
      <c r="H485" s="5">
        <f>$O$3+($O$2-$O$3)*ERFC(D485)</f>
        <v>0.050000748013775985</v>
      </c>
      <c r="I485" s="5">
        <f>$O$3+($O$2-$O$3)*ERFC(E485)</f>
        <v>0.09686309026946424</v>
      </c>
      <c r="J485" s="5">
        <f t="shared" si="60"/>
        <v>149.8919610919824</v>
      </c>
      <c r="K485" s="5">
        <f t="shared" si="61"/>
        <v>47.4000000000004</v>
      </c>
      <c r="L485" s="5">
        <f t="shared" si="62"/>
        <v>14.989196109198243</v>
      </c>
      <c r="M485" s="5">
        <f t="shared" si="63"/>
        <v>4.74000000000004</v>
      </c>
    </row>
    <row r="486" spans="1:13" ht="12.75">
      <c r="A486" s="4">
        <v>47.5000000000004</v>
      </c>
      <c r="B486" s="5">
        <f t="shared" si="56"/>
        <v>33.587572106361286</v>
      </c>
      <c r="C486" s="5">
        <f t="shared" si="57"/>
        <v>10.62132289312409</v>
      </c>
      <c r="D486" s="5">
        <f t="shared" si="58"/>
        <v>3.3587572106361288</v>
      </c>
      <c r="E486" s="5">
        <f t="shared" si="59"/>
        <v>1.062132289312409</v>
      </c>
      <c r="F486" s="5">
        <v>0.05</v>
      </c>
      <c r="G486" s="5">
        <f>$O$3+($O$2-$O$3)*ERFC(C486)</f>
        <v>0.05</v>
      </c>
      <c r="H486" s="5">
        <f>$O$3+($O$2-$O$3)*ERFC(D486)</f>
        <v>0.050000711958278855</v>
      </c>
      <c r="I486" s="5">
        <f>$O$3+($O$2-$O$3)*ERFC(E486)</f>
        <v>0.09657660529897674</v>
      </c>
      <c r="J486" s="5">
        <f t="shared" si="60"/>
        <v>150.20818885799926</v>
      </c>
      <c r="K486" s="5">
        <f t="shared" si="61"/>
        <v>47.5000000000004</v>
      </c>
      <c r="L486" s="5">
        <f t="shared" si="62"/>
        <v>15.020818885799928</v>
      </c>
      <c r="M486" s="5">
        <f t="shared" si="63"/>
        <v>4.75000000000004</v>
      </c>
    </row>
    <row r="487" spans="1:13" ht="12.75">
      <c r="A487" s="4">
        <v>47.6000000000004</v>
      </c>
      <c r="B487" s="5">
        <f t="shared" si="56"/>
        <v>33.658282784479944</v>
      </c>
      <c r="C487" s="5">
        <f t="shared" si="57"/>
        <v>10.643683572899088</v>
      </c>
      <c r="D487" s="5">
        <f t="shared" si="58"/>
        <v>3.3658282784479945</v>
      </c>
      <c r="E487" s="5">
        <f t="shared" si="59"/>
        <v>1.0643683572899088</v>
      </c>
      <c r="F487" s="5">
        <v>0.05</v>
      </c>
      <c r="G487" s="5">
        <f>$O$3+($O$2-$O$3)*ERFC(C487)</f>
        <v>0.05</v>
      </c>
      <c r="H487" s="5">
        <f>$O$3+($O$2-$O$3)*ERFC(D487)</f>
        <v>0.05000067757536558</v>
      </c>
      <c r="I487" s="5">
        <f>$O$3+($O$2-$O$3)*ERFC(E487)</f>
        <v>0.09629147792631532</v>
      </c>
      <c r="J487" s="5">
        <f t="shared" si="60"/>
        <v>150.5244166240161</v>
      </c>
      <c r="K487" s="5">
        <f t="shared" si="61"/>
        <v>47.6000000000004</v>
      </c>
      <c r="L487" s="5">
        <f t="shared" si="62"/>
        <v>15.052441662401613</v>
      </c>
      <c r="M487" s="5">
        <f t="shared" si="63"/>
        <v>4.76000000000004</v>
      </c>
    </row>
    <row r="488" spans="1:13" ht="12.75">
      <c r="A488" s="4">
        <v>47.7000000000004</v>
      </c>
      <c r="B488" s="5">
        <f t="shared" si="56"/>
        <v>33.728993462598595</v>
      </c>
      <c r="C488" s="5">
        <f t="shared" si="57"/>
        <v>10.666044252674086</v>
      </c>
      <c r="D488" s="5">
        <f t="shared" si="58"/>
        <v>3.3728993462598598</v>
      </c>
      <c r="E488" s="5">
        <f t="shared" si="59"/>
        <v>1.0666044252674085</v>
      </c>
      <c r="F488" s="5">
        <v>0.05</v>
      </c>
      <c r="G488" s="5">
        <f>$O$3+($O$2-$O$3)*ERFC(C488)</f>
        <v>0.05</v>
      </c>
      <c r="H488" s="5">
        <f>$O$3+($O$2-$O$3)*ERFC(D488)</f>
        <v>0.050000644790725045</v>
      </c>
      <c r="I488" s="5">
        <f>$O$3+($O$2-$O$3)*ERFC(E488)</f>
        <v>0.09600770455512472</v>
      </c>
      <c r="J488" s="5">
        <f t="shared" si="60"/>
        <v>150.84064439003296</v>
      </c>
      <c r="K488" s="5">
        <f t="shared" si="61"/>
        <v>47.7000000000004</v>
      </c>
      <c r="L488" s="5">
        <f t="shared" si="62"/>
        <v>15.084064439003297</v>
      </c>
      <c r="M488" s="5">
        <f t="shared" si="63"/>
        <v>4.77000000000004</v>
      </c>
    </row>
    <row r="489" spans="1:13" ht="12.75">
      <c r="A489" s="4">
        <v>47.8000000000004</v>
      </c>
      <c r="B489" s="5">
        <f t="shared" si="56"/>
        <v>33.79970414071725</v>
      </c>
      <c r="C489" s="5">
        <f t="shared" si="57"/>
        <v>10.688404932449084</v>
      </c>
      <c r="D489" s="5">
        <f t="shared" si="58"/>
        <v>3.3799704140717255</v>
      </c>
      <c r="E489" s="5">
        <f t="shared" si="59"/>
        <v>1.0688404932449085</v>
      </c>
      <c r="F489" s="5">
        <v>0.05</v>
      </c>
      <c r="G489" s="5">
        <f>$O$3+($O$2-$O$3)*ERFC(C489)</f>
        <v>0.05</v>
      </c>
      <c r="H489" s="5">
        <f>$O$3+($O$2-$O$3)*ERFC(D489)</f>
        <v>0.05000061353318823</v>
      </c>
      <c r="I489" s="5">
        <f>$O$3+($O$2-$O$3)*ERFC(E489)</f>
        <v>0.09572528157914179</v>
      </c>
      <c r="J489" s="5">
        <f t="shared" si="60"/>
        <v>151.1568721560498</v>
      </c>
      <c r="K489" s="5">
        <f t="shared" si="61"/>
        <v>47.8000000000004</v>
      </c>
      <c r="L489" s="5">
        <f t="shared" si="62"/>
        <v>15.11568721560498</v>
      </c>
      <c r="M489" s="5">
        <f t="shared" si="63"/>
        <v>4.78000000000004</v>
      </c>
    </row>
    <row r="490" spans="1:13" ht="12.75">
      <c r="A490" s="4">
        <v>47.9000000000004</v>
      </c>
      <c r="B490" s="5">
        <f t="shared" si="56"/>
        <v>33.870414818835904</v>
      </c>
      <c r="C490" s="5">
        <f t="shared" si="57"/>
        <v>10.710765612224082</v>
      </c>
      <c r="D490" s="5">
        <f t="shared" si="58"/>
        <v>3.3870414818835903</v>
      </c>
      <c r="E490" s="5">
        <f t="shared" si="59"/>
        <v>1.071076561222408</v>
      </c>
      <c r="F490" s="5">
        <v>0.05</v>
      </c>
      <c r="G490" s="5">
        <f>$O$3+($O$2-$O$3)*ERFC(C490)</f>
        <v>0.05</v>
      </c>
      <c r="H490" s="5">
        <f>$O$3+($O$2-$O$3)*ERFC(D490)</f>
        <v>0.05000058373460278</v>
      </c>
      <c r="I490" s="5">
        <f>$O$3+($O$2-$O$3)*ERFC(E490)</f>
        <v>0.09544420538234905</v>
      </c>
      <c r="J490" s="5">
        <f t="shared" si="60"/>
        <v>151.4730999220666</v>
      </c>
      <c r="K490" s="5">
        <f t="shared" si="61"/>
        <v>47.9000000000004</v>
      </c>
      <c r="L490" s="5">
        <f t="shared" si="62"/>
        <v>15.147309992206663</v>
      </c>
      <c r="M490" s="5">
        <f t="shared" si="63"/>
        <v>4.79000000000004</v>
      </c>
    </row>
    <row r="491" spans="1:13" ht="12.75">
      <c r="A491" s="4">
        <v>48.0000000000004</v>
      </c>
      <c r="B491" s="5">
        <f t="shared" si="56"/>
        <v>33.94112549695456</v>
      </c>
      <c r="C491" s="5">
        <f t="shared" si="57"/>
        <v>10.73312629199908</v>
      </c>
      <c r="D491" s="5">
        <f t="shared" si="58"/>
        <v>3.394112549695456</v>
      </c>
      <c r="E491" s="5">
        <f t="shared" si="59"/>
        <v>1.073312629199908</v>
      </c>
      <c r="F491" s="5">
        <v>0.05</v>
      </c>
      <c r="G491" s="5">
        <f>$O$3+($O$2-$O$3)*ERFC(C491)</f>
        <v>0.05</v>
      </c>
      <c r="H491" s="5">
        <f>$O$3+($O$2-$O$3)*ERFC(D491)</f>
        <v>0.05000055532971251</v>
      </c>
      <c r="I491" s="5">
        <f>$O$3+($O$2-$O$3)*ERFC(E491)</f>
        <v>0.09516447233912828</v>
      </c>
      <c r="J491" s="5">
        <f t="shared" si="60"/>
        <v>151.78932768808346</v>
      </c>
      <c r="K491" s="5">
        <f t="shared" si="61"/>
        <v>48.0000000000004</v>
      </c>
      <c r="L491" s="5">
        <f t="shared" si="62"/>
        <v>15.178932768808346</v>
      </c>
      <c r="M491" s="5">
        <f t="shared" si="63"/>
        <v>4.80000000000004</v>
      </c>
    </row>
    <row r="492" spans="1:13" ht="12.75">
      <c r="A492" s="4">
        <v>48.1000000000004</v>
      </c>
      <c r="B492" s="5">
        <f t="shared" si="56"/>
        <v>34.01183617507321</v>
      </c>
      <c r="C492" s="5">
        <f t="shared" si="57"/>
        <v>10.755486971774078</v>
      </c>
      <c r="D492" s="5">
        <f t="shared" si="58"/>
        <v>3.401183617507322</v>
      </c>
      <c r="E492" s="5">
        <f t="shared" si="59"/>
        <v>1.0755486971774078</v>
      </c>
      <c r="F492" s="5">
        <v>0.05</v>
      </c>
      <c r="G492" s="5">
        <f>$O$3+($O$2-$O$3)*ERFC(C492)</f>
        <v>0.05</v>
      </c>
      <c r="H492" s="5">
        <f>$O$3+($O$2-$O$3)*ERFC(D492)</f>
        <v>0.05000052825604107</v>
      </c>
      <c r="I492" s="5">
        <f>$O$3+($O$2-$O$3)*ERFC(E492)</f>
        <v>0.09488607881441435</v>
      </c>
      <c r="J492" s="5">
        <f t="shared" si="60"/>
        <v>152.10555545410028</v>
      </c>
      <c r="K492" s="5">
        <f t="shared" si="61"/>
        <v>48.1000000000004</v>
      </c>
      <c r="L492" s="5">
        <f t="shared" si="62"/>
        <v>15.210555545410031</v>
      </c>
      <c r="M492" s="5">
        <f t="shared" si="63"/>
        <v>4.8100000000000405</v>
      </c>
    </row>
    <row r="493" spans="1:13" ht="12.75">
      <c r="A493" s="4">
        <v>48.2000000000004</v>
      </c>
      <c r="B493" s="5">
        <f t="shared" si="56"/>
        <v>34.08254685319187</v>
      </c>
      <c r="C493" s="5">
        <f t="shared" si="57"/>
        <v>10.777847651549076</v>
      </c>
      <c r="D493" s="5">
        <f t="shared" si="58"/>
        <v>3.408254685319187</v>
      </c>
      <c r="E493" s="5">
        <f t="shared" si="59"/>
        <v>1.0777847651549075</v>
      </c>
      <c r="F493" s="5">
        <v>0.05</v>
      </c>
      <c r="G493" s="5">
        <f>$O$3+($O$2-$O$3)*ERFC(C493)</f>
        <v>0.05</v>
      </c>
      <c r="H493" s="5">
        <f>$O$3+($O$2-$O$3)*ERFC(D493)</f>
        <v>0.050000502453780106</v>
      </c>
      <c r="I493" s="5">
        <f>$O$3+($O$2-$O$3)*ERFC(E493)</f>
        <v>0.09460902116384756</v>
      </c>
      <c r="J493" s="5">
        <f t="shared" si="60"/>
        <v>152.42178322011713</v>
      </c>
      <c r="K493" s="5">
        <f t="shared" si="61"/>
        <v>48.2000000000004</v>
      </c>
      <c r="L493" s="5">
        <f t="shared" si="62"/>
        <v>15.242178322011716</v>
      </c>
      <c r="M493" s="5">
        <f t="shared" si="63"/>
        <v>4.82000000000004</v>
      </c>
    </row>
    <row r="494" spans="1:13" ht="12.75">
      <c r="A494" s="4">
        <v>48.3000000000004</v>
      </c>
      <c r="B494" s="5">
        <f t="shared" si="56"/>
        <v>34.15325753131053</v>
      </c>
      <c r="C494" s="5">
        <f t="shared" si="57"/>
        <v>10.800208331324074</v>
      </c>
      <c r="D494" s="5">
        <f t="shared" si="58"/>
        <v>3.415325753131053</v>
      </c>
      <c r="E494" s="5">
        <f t="shared" si="59"/>
        <v>1.0800208331324073</v>
      </c>
      <c r="F494" s="5">
        <v>0.05</v>
      </c>
      <c r="G494" s="5">
        <f>$O$3+($O$2-$O$3)*ERFC(C494)</f>
        <v>0.05</v>
      </c>
      <c r="H494" s="5">
        <f>$O$3+($O$2-$O$3)*ERFC(D494)</f>
        <v>0.050000477865681646</v>
      </c>
      <c r="I494" s="5">
        <f>$O$3+($O$2-$O$3)*ERFC(E494)</f>
        <v>0.09433329573392712</v>
      </c>
      <c r="J494" s="5">
        <f t="shared" si="60"/>
        <v>152.738010986134</v>
      </c>
      <c r="K494" s="5">
        <f t="shared" si="61"/>
        <v>48.3000000000004</v>
      </c>
      <c r="L494" s="5">
        <f t="shared" si="62"/>
        <v>15.273801098613399</v>
      </c>
      <c r="M494" s="5">
        <f t="shared" si="63"/>
        <v>4.830000000000041</v>
      </c>
    </row>
    <row r="495" spans="1:13" ht="12.75">
      <c r="A495" s="4">
        <v>48.4000000000004</v>
      </c>
      <c r="B495" s="5">
        <f t="shared" si="56"/>
        <v>34.22396820942918</v>
      </c>
      <c r="C495" s="5">
        <f t="shared" si="57"/>
        <v>10.82256901109907</v>
      </c>
      <c r="D495" s="5">
        <f t="shared" si="58"/>
        <v>3.422396820942918</v>
      </c>
      <c r="E495" s="5">
        <f t="shared" si="59"/>
        <v>1.082256901109907</v>
      </c>
      <c r="F495" s="5">
        <v>0.05</v>
      </c>
      <c r="G495" s="5">
        <f>$O$3+($O$2-$O$3)*ERFC(C495)</f>
        <v>0.05</v>
      </c>
      <c r="H495" s="5">
        <f>$O$3+($O$2-$O$3)*ERFC(D495)</f>
        <v>0.05000045443695447</v>
      </c>
      <c r="I495" s="5">
        <f>$O$3+($O$2-$O$3)*ERFC(E495)</f>
        <v>0.0940588988621627</v>
      </c>
      <c r="J495" s="5">
        <f t="shared" si="60"/>
        <v>153.0542387521508</v>
      </c>
      <c r="K495" s="5">
        <f t="shared" si="61"/>
        <v>48.4000000000004</v>
      </c>
      <c r="L495" s="5">
        <f t="shared" si="62"/>
        <v>15.305423875215082</v>
      </c>
      <c r="M495" s="5">
        <f t="shared" si="63"/>
        <v>4.84000000000004</v>
      </c>
    </row>
    <row r="496" spans="1:13" ht="12.75">
      <c r="A496" s="4">
        <v>48.5000000000004</v>
      </c>
      <c r="B496" s="5">
        <f t="shared" si="56"/>
        <v>34.29467888754783</v>
      </c>
      <c r="C496" s="5">
        <f t="shared" si="57"/>
        <v>10.844929690874068</v>
      </c>
      <c r="D496" s="5">
        <f t="shared" si="58"/>
        <v>3.4294678887547834</v>
      </c>
      <c r="E496" s="5">
        <f t="shared" si="59"/>
        <v>1.0844929690874068</v>
      </c>
      <c r="F496" s="5">
        <v>0.05</v>
      </c>
      <c r="G496" s="5">
        <f>$O$3+($O$2-$O$3)*ERFC(C496)</f>
        <v>0.05</v>
      </c>
      <c r="H496" s="5">
        <f>$O$3+($O$2-$O$3)*ERFC(D496)</f>
        <v>0.050000432115164556</v>
      </c>
      <c r="I496" s="5">
        <f>$O$3+($O$2-$O$3)*ERFC(E496)</f>
        <v>0.09378582687722686</v>
      </c>
      <c r="J496" s="5">
        <f t="shared" si="60"/>
        <v>153.37046651816763</v>
      </c>
      <c r="K496" s="5">
        <f t="shared" si="61"/>
        <v>48.5000000000004</v>
      </c>
      <c r="L496" s="5">
        <f t="shared" si="62"/>
        <v>15.337046651816767</v>
      </c>
      <c r="M496" s="5">
        <f t="shared" si="63"/>
        <v>4.8500000000000405</v>
      </c>
    </row>
    <row r="497" spans="1:13" ht="12.75">
      <c r="A497" s="4">
        <v>48.6000000000004</v>
      </c>
      <c r="B497" s="5">
        <f t="shared" si="56"/>
        <v>34.36538956566649</v>
      </c>
      <c r="C497" s="5">
        <f t="shared" si="57"/>
        <v>10.867290370649068</v>
      </c>
      <c r="D497" s="5">
        <f t="shared" si="58"/>
        <v>3.436538956566649</v>
      </c>
      <c r="E497" s="5">
        <f t="shared" si="59"/>
        <v>1.0867290370649068</v>
      </c>
      <c r="F497" s="5">
        <v>0.05</v>
      </c>
      <c r="G497" s="5">
        <f>$O$3+($O$2-$O$3)*ERFC(C497)</f>
        <v>0.05</v>
      </c>
      <c r="H497" s="5">
        <f>$O$3+($O$2-$O$3)*ERFC(D497)</f>
        <v>0.05000041085013895</v>
      </c>
      <c r="I497" s="5">
        <f>$O$3+($O$2-$O$3)*ERFC(E497)</f>
        <v>0.09351407609910703</v>
      </c>
      <c r="J497" s="5">
        <f t="shared" si="60"/>
        <v>153.68669428418448</v>
      </c>
      <c r="K497" s="5">
        <f t="shared" si="61"/>
        <v>48.6000000000004</v>
      </c>
      <c r="L497" s="5">
        <f t="shared" si="62"/>
        <v>15.36866942841845</v>
      </c>
      <c r="M497" s="5">
        <f t="shared" si="63"/>
        <v>4.86000000000004</v>
      </c>
    </row>
    <row r="498" spans="1:13" ht="12.75">
      <c r="A498" s="4">
        <v>48.7000000000004</v>
      </c>
      <c r="B498" s="5">
        <f t="shared" si="56"/>
        <v>34.43610024378515</v>
      </c>
      <c r="C498" s="5">
        <f t="shared" si="57"/>
        <v>10.889651050424066</v>
      </c>
      <c r="D498" s="5">
        <f t="shared" si="58"/>
        <v>3.443610024378515</v>
      </c>
      <c r="E498" s="5">
        <f t="shared" si="59"/>
        <v>1.0889651050424065</v>
      </c>
      <c r="F498" s="5">
        <v>0.05</v>
      </c>
      <c r="G498" s="5">
        <f>$O$3+($O$2-$O$3)*ERFC(C498)</f>
        <v>0.05</v>
      </c>
      <c r="H498" s="5">
        <f>$O$3+($O$2-$O$3)*ERFC(D498)</f>
        <v>0.05000039059387379</v>
      </c>
      <c r="I498" s="5">
        <f>$O$3+($O$2-$O$3)*ERFC(E498)</f>
        <v>0.09324364283925618</v>
      </c>
      <c r="J498" s="5">
        <f t="shared" si="60"/>
        <v>154.00292205020133</v>
      </c>
      <c r="K498" s="5">
        <f t="shared" si="61"/>
        <v>48.7000000000004</v>
      </c>
      <c r="L498" s="5">
        <f t="shared" si="62"/>
        <v>15.400292205020135</v>
      </c>
      <c r="M498" s="5">
        <f t="shared" si="63"/>
        <v>4.87000000000004</v>
      </c>
    </row>
    <row r="499" spans="1:13" ht="12.75">
      <c r="A499" s="4">
        <v>48.8000000000004</v>
      </c>
      <c r="B499" s="5">
        <f t="shared" si="56"/>
        <v>34.5068109219038</v>
      </c>
      <c r="C499" s="5">
        <f t="shared" si="57"/>
        <v>10.912011730199064</v>
      </c>
      <c r="D499" s="5">
        <f t="shared" si="58"/>
        <v>3.45068109219038</v>
      </c>
      <c r="E499" s="5">
        <f t="shared" si="59"/>
        <v>1.0912011730199063</v>
      </c>
      <c r="F499" s="5">
        <v>0.05</v>
      </c>
      <c r="G499" s="5">
        <f>$O$3+($O$2-$O$3)*ERFC(C499)</f>
        <v>0.05</v>
      </c>
      <c r="H499" s="5">
        <f>$O$3+($O$2-$O$3)*ERFC(D499)</f>
        <v>0.05000037130044533</v>
      </c>
      <c r="I499" s="5">
        <f>$O$3+($O$2-$O$3)*ERFC(E499)</f>
        <v>0.09297452340074419</v>
      </c>
      <c r="J499" s="5">
        <f t="shared" si="60"/>
        <v>154.31914981621816</v>
      </c>
      <c r="K499" s="5">
        <f t="shared" si="61"/>
        <v>48.8000000000004</v>
      </c>
      <c r="L499" s="5">
        <f t="shared" si="62"/>
        <v>15.43191498162182</v>
      </c>
      <c r="M499" s="5">
        <f t="shared" si="63"/>
        <v>4.880000000000041</v>
      </c>
    </row>
    <row r="500" spans="1:13" ht="12.75">
      <c r="A500" s="4">
        <v>48.9000000000004</v>
      </c>
      <c r="B500" s="5">
        <f t="shared" si="56"/>
        <v>34.57752160002245</v>
      </c>
      <c r="C500" s="5">
        <f t="shared" si="57"/>
        <v>10.93437240997406</v>
      </c>
      <c r="D500" s="5">
        <f t="shared" si="58"/>
        <v>3.4577521600022454</v>
      </c>
      <c r="E500" s="5">
        <f t="shared" si="59"/>
        <v>1.093437240997406</v>
      </c>
      <c r="F500" s="5">
        <v>0.05</v>
      </c>
      <c r="G500" s="5">
        <f>$O$3+($O$2-$O$3)*ERFC(C500)</f>
        <v>0.05</v>
      </c>
      <c r="H500" s="5">
        <f>$O$3+($O$2-$O$3)*ERFC(D500)</f>
        <v>0.05000035292592487</v>
      </c>
      <c r="I500" s="5">
        <f>$O$3+($O$2-$O$3)*ERFC(E500)</f>
        <v>0.09270671407840826</v>
      </c>
      <c r="J500" s="5">
        <f t="shared" si="60"/>
        <v>154.63537758223498</v>
      </c>
      <c r="K500" s="5">
        <f t="shared" si="61"/>
        <v>48.9000000000004</v>
      </c>
      <c r="L500" s="5">
        <f t="shared" si="62"/>
        <v>15.4635377582235</v>
      </c>
      <c r="M500" s="5">
        <f t="shared" si="63"/>
        <v>4.89000000000004</v>
      </c>
    </row>
    <row r="501" spans="1:13" ht="12.75">
      <c r="A501" s="4">
        <v>49.0000000000004</v>
      </c>
      <c r="B501" s="5">
        <f t="shared" si="56"/>
        <v>34.64823227814111</v>
      </c>
      <c r="C501" s="5">
        <f t="shared" si="57"/>
        <v>10.956733089749058</v>
      </c>
      <c r="D501" s="5">
        <f t="shared" si="58"/>
        <v>3.4648232278141107</v>
      </c>
      <c r="E501" s="5">
        <f t="shared" si="59"/>
        <v>1.0956733089749058</v>
      </c>
      <c r="F501" s="5">
        <v>0.05</v>
      </c>
      <c r="G501" s="5">
        <f>$O$3+($O$2-$O$3)*ERFC(C501)</f>
        <v>0.05</v>
      </c>
      <c r="H501" s="5">
        <f>$O$3+($O$2-$O$3)*ERFC(D501)</f>
        <v>0.05000033542829639</v>
      </c>
      <c r="I501" s="5">
        <f>$O$3+($O$2-$O$3)*ERFC(E501)</f>
        <v>0.09244021115900336</v>
      </c>
      <c r="J501" s="5">
        <f t="shared" si="60"/>
        <v>154.95160534825183</v>
      </c>
      <c r="K501" s="5">
        <f t="shared" si="61"/>
        <v>49.0000000000004</v>
      </c>
      <c r="L501" s="5">
        <f t="shared" si="62"/>
        <v>15.495160534825185</v>
      </c>
      <c r="M501" s="5">
        <f t="shared" si="63"/>
        <v>4.90000000000004</v>
      </c>
    </row>
    <row r="502" spans="1:13" ht="12.75">
      <c r="A502" s="4">
        <v>49.1000000000004</v>
      </c>
      <c r="B502" s="5">
        <f t="shared" si="56"/>
        <v>34.71894295625977</v>
      </c>
      <c r="C502" s="5">
        <f t="shared" si="57"/>
        <v>10.979093769524056</v>
      </c>
      <c r="D502" s="5">
        <f t="shared" si="58"/>
        <v>3.4718942956259764</v>
      </c>
      <c r="E502" s="5">
        <f t="shared" si="59"/>
        <v>1.0979093769524055</v>
      </c>
      <c r="F502" s="5">
        <v>0.05</v>
      </c>
      <c r="G502" s="5">
        <f>$O$3+($O$2-$O$3)*ERFC(C502)</f>
        <v>0.05</v>
      </c>
      <c r="H502" s="5">
        <f>$O$3+($O$2-$O$3)*ERFC(D502)</f>
        <v>0.05000031876737797</v>
      </c>
      <c r="I502" s="5">
        <f>$O$3+($O$2-$O$3)*ERFC(E502)</f>
        <v>0.09217501092135158</v>
      </c>
      <c r="J502" s="5">
        <f t="shared" si="60"/>
        <v>155.26783311426868</v>
      </c>
      <c r="K502" s="5">
        <f t="shared" si="61"/>
        <v>49.1000000000004</v>
      </c>
      <c r="L502" s="5">
        <f t="shared" si="62"/>
        <v>15.52678331142687</v>
      </c>
      <c r="M502" s="5">
        <f t="shared" si="63"/>
        <v>4.91000000000004</v>
      </c>
    </row>
    <row r="503" spans="1:13" ht="12.75">
      <c r="A503" s="4">
        <v>49.2000000000004</v>
      </c>
      <c r="B503" s="5">
        <f t="shared" si="56"/>
        <v>34.78965363437842</v>
      </c>
      <c r="C503" s="5">
        <f t="shared" si="57"/>
        <v>11.001454449299054</v>
      </c>
      <c r="D503" s="5">
        <f t="shared" si="58"/>
        <v>3.478965363437842</v>
      </c>
      <c r="E503" s="5">
        <f t="shared" si="59"/>
        <v>1.1001454449299055</v>
      </c>
      <c r="F503" s="5">
        <v>0.05</v>
      </c>
      <c r="G503" s="5">
        <f>$O$3+($O$2-$O$3)*ERFC(C503)</f>
        <v>0.05</v>
      </c>
      <c r="H503" s="5">
        <f>$O$3+($O$2-$O$3)*ERFC(D503)</f>
        <v>0.050000302904745685</v>
      </c>
      <c r="I503" s="5">
        <f>$O$3+($O$2-$O$3)*ERFC(E503)</f>
        <v>0.09191110963649227</v>
      </c>
      <c r="J503" s="5">
        <f t="shared" si="60"/>
        <v>155.5840608802855</v>
      </c>
      <c r="K503" s="5">
        <f t="shared" si="61"/>
        <v>49.2000000000004</v>
      </c>
      <c r="L503" s="5">
        <f t="shared" si="62"/>
        <v>15.558406088028553</v>
      </c>
      <c r="M503" s="5">
        <f t="shared" si="63"/>
        <v>4.920000000000041</v>
      </c>
    </row>
    <row r="504" spans="1:13" ht="12.75">
      <c r="A504" s="4">
        <v>49.3000000000004</v>
      </c>
      <c r="B504" s="5">
        <f t="shared" si="56"/>
        <v>34.860364312497076</v>
      </c>
      <c r="C504" s="5">
        <f t="shared" si="57"/>
        <v>11.023815129074052</v>
      </c>
      <c r="D504" s="5">
        <f t="shared" si="58"/>
        <v>3.4860364312497074</v>
      </c>
      <c r="E504" s="5">
        <f t="shared" si="59"/>
        <v>1.1023815129074053</v>
      </c>
      <c r="F504" s="5">
        <v>0.05</v>
      </c>
      <c r="G504" s="5">
        <f>$O$3+($O$2-$O$3)*ERFC(C504)</f>
        <v>0.05</v>
      </c>
      <c r="H504" s="5">
        <f>$O$3+($O$2-$O$3)*ERFC(D504)</f>
        <v>0.05000028780366088</v>
      </c>
      <c r="I504" s="5">
        <f>$O$3+($O$2-$O$3)*ERFC(E504)</f>
        <v>0.09164850356783022</v>
      </c>
      <c r="J504" s="5">
        <f t="shared" si="60"/>
        <v>155.90028864630236</v>
      </c>
      <c r="K504" s="5">
        <f t="shared" si="61"/>
        <v>49.3000000000004</v>
      </c>
      <c r="L504" s="5">
        <f t="shared" si="62"/>
        <v>15.590028864630238</v>
      </c>
      <c r="M504" s="5">
        <f t="shared" si="63"/>
        <v>4.930000000000041</v>
      </c>
    </row>
    <row r="505" spans="1:13" ht="12.75">
      <c r="A505" s="4">
        <v>49.4000000000004</v>
      </c>
      <c r="B505" s="5">
        <f t="shared" si="56"/>
        <v>34.93107499061573</v>
      </c>
      <c r="C505" s="5">
        <f t="shared" si="57"/>
        <v>11.04617580884905</v>
      </c>
      <c r="D505" s="5">
        <f t="shared" si="58"/>
        <v>3.4931074990615727</v>
      </c>
      <c r="E505" s="5">
        <f t="shared" si="59"/>
        <v>1.104617580884905</v>
      </c>
      <c r="F505" s="5">
        <v>0.05</v>
      </c>
      <c r="G505" s="5">
        <f>$O$3+($O$2-$O$3)*ERFC(C505)</f>
        <v>0.05</v>
      </c>
      <c r="H505" s="5">
        <f>$O$3+($O$2-$O$3)*ERFC(D505)</f>
        <v>0.05000027342900006</v>
      </c>
      <c r="I505" s="5">
        <f>$O$3+($O$2-$O$3)*ERFC(E505)</f>
        <v>0.09138719571425663</v>
      </c>
      <c r="J505" s="5">
        <f t="shared" si="60"/>
        <v>156.21651641231918</v>
      </c>
      <c r="K505" s="5">
        <f t="shared" si="61"/>
        <v>49.4000000000004</v>
      </c>
      <c r="L505" s="5">
        <f t="shared" si="62"/>
        <v>15.621651641231919</v>
      </c>
      <c r="M505" s="5">
        <f t="shared" si="63"/>
        <v>4.94000000000004</v>
      </c>
    </row>
    <row r="506" spans="1:13" ht="12.75">
      <c r="A506" s="4">
        <v>49.5000000000004</v>
      </c>
      <c r="B506" s="5">
        <f t="shared" si="56"/>
        <v>35.00178566873438</v>
      </c>
      <c r="C506" s="5">
        <f t="shared" si="57"/>
        <v>11.068536488624048</v>
      </c>
      <c r="D506" s="5">
        <f t="shared" si="58"/>
        <v>3.5001785668734384</v>
      </c>
      <c r="E506" s="5">
        <f t="shared" si="59"/>
        <v>1.1068536488624048</v>
      </c>
      <c r="F506" s="5">
        <v>0.05</v>
      </c>
      <c r="G506" s="5">
        <f>$O$3+($O$2-$O$3)*ERFC(C506)</f>
        <v>0.05</v>
      </c>
      <c r="H506" s="5">
        <f>$O$3+($O$2-$O$3)*ERFC(D506)</f>
        <v>0.05000025974718744</v>
      </c>
      <c r="I506" s="5">
        <f>$O$3+($O$2-$O$3)*ERFC(E506)</f>
        <v>0.09112716861084463</v>
      </c>
      <c r="J506" s="5">
        <f t="shared" si="60"/>
        <v>156.53274417833603</v>
      </c>
      <c r="K506" s="5">
        <f t="shared" si="61"/>
        <v>49.5000000000004</v>
      </c>
      <c r="L506" s="5">
        <f t="shared" si="62"/>
        <v>15.653274417833604</v>
      </c>
      <c r="M506" s="5">
        <f t="shared" si="63"/>
        <v>4.95000000000004</v>
      </c>
    </row>
    <row r="507" spans="1:13" ht="12.75">
      <c r="A507" s="4">
        <v>49.6000000000004</v>
      </c>
      <c r="B507" s="5">
        <f t="shared" si="56"/>
        <v>35.072496346853036</v>
      </c>
      <c r="C507" s="5">
        <f t="shared" si="57"/>
        <v>11.090897168399046</v>
      </c>
      <c r="D507" s="5">
        <f t="shared" si="58"/>
        <v>3.5072496346853037</v>
      </c>
      <c r="E507" s="5">
        <f t="shared" si="59"/>
        <v>1.1090897168399045</v>
      </c>
      <c r="F507" s="5">
        <v>0.05</v>
      </c>
      <c r="G507" s="5">
        <f>$O$3+($O$2-$O$3)*ERFC(C507)</f>
        <v>0.05</v>
      </c>
      <c r="H507" s="5">
        <f>$O$3+($O$2-$O$3)*ERFC(D507)</f>
        <v>0.050000246726130446</v>
      </c>
      <c r="I507" s="5">
        <f>$O$3+($O$2-$O$3)*ERFC(E507)</f>
        <v>0.09086842547717094</v>
      </c>
      <c r="J507" s="5">
        <f t="shared" si="60"/>
        <v>156.84897194435285</v>
      </c>
      <c r="K507" s="5">
        <f t="shared" si="61"/>
        <v>49.6000000000004</v>
      </c>
      <c r="L507" s="5">
        <f t="shared" si="62"/>
        <v>15.684897194435289</v>
      </c>
      <c r="M507" s="5">
        <f t="shared" si="63"/>
        <v>4.96000000000004</v>
      </c>
    </row>
    <row r="508" spans="1:13" ht="12.75">
      <c r="A508" s="4">
        <v>49.7000000000004</v>
      </c>
      <c r="B508" s="5">
        <f t="shared" si="56"/>
        <v>35.143207024971694</v>
      </c>
      <c r="C508" s="5">
        <f t="shared" si="57"/>
        <v>11.113257848174044</v>
      </c>
      <c r="D508" s="5">
        <f t="shared" si="58"/>
        <v>3.5143207024971694</v>
      </c>
      <c r="E508" s="5">
        <f t="shared" si="59"/>
        <v>1.1113257848174043</v>
      </c>
      <c r="F508" s="5">
        <v>0.05</v>
      </c>
      <c r="G508" s="5">
        <f>$O$3+($O$2-$O$3)*ERFC(C508)</f>
        <v>0.05</v>
      </c>
      <c r="H508" s="5">
        <f>$O$3+($O$2-$O$3)*ERFC(D508)</f>
        <v>0.05000023433515739</v>
      </c>
      <c r="I508" s="5">
        <f>$O$3+($O$2-$O$3)*ERFC(E508)</f>
        <v>0.09061096254733073</v>
      </c>
      <c r="J508" s="5">
        <f t="shared" si="60"/>
        <v>157.1651997103697</v>
      </c>
      <c r="K508" s="5">
        <f t="shared" si="61"/>
        <v>49.7000000000004</v>
      </c>
      <c r="L508" s="5">
        <f t="shared" si="62"/>
        <v>15.716519971036972</v>
      </c>
      <c r="M508" s="5">
        <f t="shared" si="63"/>
        <v>4.970000000000041</v>
      </c>
    </row>
    <row r="509" spans="1:13" ht="12.75">
      <c r="A509" s="4">
        <v>49.8000000000004</v>
      </c>
      <c r="B509" s="5">
        <f t="shared" si="56"/>
        <v>35.213917703090345</v>
      </c>
      <c r="C509" s="5">
        <f t="shared" si="57"/>
        <v>11.135618527949042</v>
      </c>
      <c r="D509" s="5">
        <f t="shared" si="58"/>
        <v>3.521391770309035</v>
      </c>
      <c r="E509" s="5">
        <f t="shared" si="59"/>
        <v>1.1135618527949043</v>
      </c>
      <c r="F509" s="5">
        <v>0.05</v>
      </c>
      <c r="G509" s="5">
        <f>$O$3+($O$2-$O$3)*ERFC(C509)</f>
        <v>0.05</v>
      </c>
      <c r="H509" s="5">
        <f>$O$3+($O$2-$O$3)*ERFC(D509)</f>
        <v>0.050000222544957805</v>
      </c>
      <c r="I509" s="5">
        <f>$O$3+($O$2-$O$3)*ERFC(E509)</f>
        <v>0.09035477604853254</v>
      </c>
      <c r="J509" s="5">
        <f t="shared" si="60"/>
        <v>157.48142747638656</v>
      </c>
      <c r="K509" s="5">
        <f t="shared" si="61"/>
        <v>49.8000000000004</v>
      </c>
      <c r="L509" s="5">
        <f t="shared" si="62"/>
        <v>15.748142747638656</v>
      </c>
      <c r="M509" s="5">
        <f t="shared" si="63"/>
        <v>4.98000000000004</v>
      </c>
    </row>
    <row r="510" spans="1:13" ht="12.75">
      <c r="A510" s="4">
        <v>49.9000000000004</v>
      </c>
      <c r="B510" s="5">
        <f t="shared" si="56"/>
        <v>35.284628381209</v>
      </c>
      <c r="C510" s="5">
        <f t="shared" si="57"/>
        <v>11.157979207724038</v>
      </c>
      <c r="D510" s="5">
        <f t="shared" si="58"/>
        <v>3.5284628381209</v>
      </c>
      <c r="E510" s="5">
        <f t="shared" si="59"/>
        <v>1.1157979207724038</v>
      </c>
      <c r="F510" s="5">
        <v>0.05</v>
      </c>
      <c r="G510" s="5">
        <f>$O$3+($O$2-$O$3)*ERFC(C510)</f>
        <v>0.05</v>
      </c>
      <c r="H510" s="5">
        <f>$O$3+($O$2-$O$3)*ERFC(D510)</f>
        <v>0.05000021132752515</v>
      </c>
      <c r="I510" s="5">
        <f>$O$3+($O$2-$O$3)*ERFC(E510)</f>
        <v>0.0900998622012448</v>
      </c>
      <c r="J510" s="5">
        <f t="shared" si="60"/>
        <v>157.79765524240338</v>
      </c>
      <c r="K510" s="5">
        <f t="shared" si="61"/>
        <v>49.9000000000004</v>
      </c>
      <c r="L510" s="5">
        <f t="shared" si="62"/>
        <v>15.77976552424034</v>
      </c>
      <c r="M510" s="5">
        <f t="shared" si="63"/>
        <v>4.99000000000004</v>
      </c>
    </row>
    <row r="511" spans="1:13" ht="12.75">
      <c r="A511" s="4">
        <v>50.0000000000004</v>
      </c>
      <c r="B511" s="5">
        <f t="shared" si="56"/>
        <v>35.355339059327655</v>
      </c>
      <c r="C511" s="5">
        <f t="shared" si="57"/>
        <v>11.180339887499036</v>
      </c>
      <c r="D511" s="5">
        <f t="shared" si="58"/>
        <v>3.5355339059327657</v>
      </c>
      <c r="E511" s="5">
        <f t="shared" si="59"/>
        <v>1.1180339887499038</v>
      </c>
      <c r="F511" s="5">
        <v>0.05</v>
      </c>
      <c r="G511" s="5">
        <f>$O$3+($O$2-$O$3)*ERFC(C511)</f>
        <v>0.05</v>
      </c>
      <c r="H511" s="5">
        <f>$O$3+($O$2-$O$3)*ERFC(D511)</f>
        <v>0.05000020065610159</v>
      </c>
      <c r="I511" s="5">
        <f>$O$3+($O$2-$O$3)*ERFC(E511)</f>
        <v>0.0898462172193411</v>
      </c>
      <c r="J511" s="5">
        <f t="shared" si="60"/>
        <v>158.1138830084202</v>
      </c>
      <c r="K511" s="5">
        <f t="shared" si="61"/>
        <v>50.0000000000004</v>
      </c>
      <c r="L511" s="5">
        <f t="shared" si="62"/>
        <v>15.811388300842022</v>
      </c>
      <c r="M511" s="5">
        <f t="shared" si="63"/>
        <v>5.00000000000004</v>
      </c>
    </row>
    <row r="512" spans="1:13" ht="12.75">
      <c r="A512" s="4">
        <v>50.1000000000004</v>
      </c>
      <c r="B512" s="5">
        <f t="shared" si="56"/>
        <v>35.42604973744631</v>
      </c>
      <c r="C512" s="5">
        <f t="shared" si="57"/>
        <v>11.202700567274036</v>
      </c>
      <c r="D512" s="5">
        <f t="shared" si="58"/>
        <v>3.542604973744631</v>
      </c>
      <c r="E512" s="5">
        <f t="shared" si="59"/>
        <v>1.1202700567274035</v>
      </c>
      <c r="F512" s="5">
        <v>0.05</v>
      </c>
      <c r="G512" s="5">
        <f>$O$3+($O$2-$O$3)*ERFC(C512)</f>
        <v>0.05</v>
      </c>
      <c r="H512" s="5">
        <f>$O$3+($O$2-$O$3)*ERFC(D512)</f>
        <v>0.05000019050512527</v>
      </c>
      <c r="I512" s="5">
        <f>$O$3+($O$2-$O$3)*ERFC(E512)</f>
        <v>0.08959383731024628</v>
      </c>
      <c r="J512" s="5">
        <f t="shared" si="60"/>
        <v>158.43011077443705</v>
      </c>
      <c r="K512" s="5">
        <f t="shared" si="61"/>
        <v>50.1000000000004</v>
      </c>
      <c r="L512" s="5">
        <f t="shared" si="62"/>
        <v>15.843011077443707</v>
      </c>
      <c r="M512" s="5">
        <f t="shared" si="63"/>
        <v>5.010000000000041</v>
      </c>
    </row>
    <row r="513" spans="1:13" ht="12.75">
      <c r="A513" s="4">
        <v>50.2000000000004</v>
      </c>
      <c r="B513" s="5">
        <f t="shared" si="56"/>
        <v>35.496760415564964</v>
      </c>
      <c r="C513" s="5">
        <f t="shared" si="57"/>
        <v>11.225061247049034</v>
      </c>
      <c r="D513" s="5">
        <f t="shared" si="58"/>
        <v>3.5496760415564967</v>
      </c>
      <c r="E513" s="5">
        <f t="shared" si="59"/>
        <v>1.1225061247049033</v>
      </c>
      <c r="F513" s="5">
        <v>0.05</v>
      </c>
      <c r="G513" s="5">
        <f>$O$3+($O$2-$O$3)*ERFC(C513)</f>
        <v>0.05</v>
      </c>
      <c r="H513" s="5">
        <f>$O$3+($O$2-$O$3)*ERFC(D513)</f>
        <v>0.05000018085017944</v>
      </c>
      <c r="I513" s="5">
        <f>$O$3+($O$2-$O$3)*ERFC(E513)</f>
        <v>0.08934271867508092</v>
      </c>
      <c r="J513" s="5">
        <f t="shared" si="60"/>
        <v>158.7463385404539</v>
      </c>
      <c r="K513" s="5">
        <f t="shared" si="61"/>
        <v>50.2000000000004</v>
      </c>
      <c r="L513" s="5">
        <f t="shared" si="62"/>
        <v>15.874633854045392</v>
      </c>
      <c r="M513" s="5">
        <f t="shared" si="63"/>
        <v>5.02000000000004</v>
      </c>
    </row>
    <row r="514" spans="1:13" ht="12.75">
      <c r="A514" s="4">
        <v>50.3000000000004</v>
      </c>
      <c r="B514" s="5">
        <f t="shared" si="56"/>
        <v>35.56747109368362</v>
      </c>
      <c r="C514" s="5">
        <f t="shared" si="57"/>
        <v>11.247421926824032</v>
      </c>
      <c r="D514" s="5">
        <f t="shared" si="58"/>
        <v>3.5567471093683625</v>
      </c>
      <c r="E514" s="5">
        <f t="shared" si="59"/>
        <v>1.124742192682403</v>
      </c>
      <c r="F514" s="5">
        <v>0.05</v>
      </c>
      <c r="G514" s="5">
        <f>$O$3+($O$2-$O$3)*ERFC(C514)</f>
        <v>0.05</v>
      </c>
      <c r="H514" s="5">
        <f>$O$3+($O$2-$O$3)*ERFC(D514)</f>
        <v>0.05000017166794364</v>
      </c>
      <c r="I514" s="5">
        <f>$O$3+($O$2-$O$3)*ERFC(E514)</f>
        <v>0.08909285750880572</v>
      </c>
      <c r="J514" s="5">
        <f t="shared" si="60"/>
        <v>159.06256630647073</v>
      </c>
      <c r="K514" s="5">
        <f t="shared" si="61"/>
        <v>50.3000000000004</v>
      </c>
      <c r="L514" s="5">
        <f t="shared" si="62"/>
        <v>15.906256630647075</v>
      </c>
      <c r="M514" s="5">
        <f t="shared" si="63"/>
        <v>5.03000000000004</v>
      </c>
    </row>
    <row r="515" spans="1:13" ht="12.75">
      <c r="A515" s="4">
        <v>50.4000000000004</v>
      </c>
      <c r="B515" s="5">
        <f aca="true" t="shared" si="64" ref="B515:B578">(A515/(2*($O$4*0.1)^0.5))</f>
        <v>35.63818177180227</v>
      </c>
      <c r="C515" s="5">
        <f aca="true" t="shared" si="65" ref="C515:C578">(A515/(2*($O$4*1)^0.5))</f>
        <v>11.269782606599028</v>
      </c>
      <c r="D515" s="5">
        <f aca="true" t="shared" si="66" ref="D515:D578">(A515/(2*($O$4*10)^0.5))</f>
        <v>3.5638181771802273</v>
      </c>
      <c r="E515" s="5">
        <f aca="true" t="shared" si="67" ref="E515:E578">(A515/(2*($O$4*100)^0.5))</f>
        <v>1.1269782606599028</v>
      </c>
      <c r="F515" s="5">
        <v>0.05</v>
      </c>
      <c r="G515" s="5">
        <f>$O$3+($O$2-$O$3)*ERFC(C515)</f>
        <v>0.05</v>
      </c>
      <c r="H515" s="5">
        <f>$O$3+($O$2-$O$3)*ERFC(D515)</f>
        <v>0.05000016293614706</v>
      </c>
      <c r="I515" s="5">
        <f>$O$3+($O$2-$O$3)*ERFC(E515)</f>
        <v>0.08884425000036608</v>
      </c>
      <c r="J515" s="5">
        <f aca="true" t="shared" si="68" ref="J515:J578">+A515*0.1^-0.5</f>
        <v>159.37879407248755</v>
      </c>
      <c r="K515" s="5">
        <f aca="true" t="shared" si="69" ref="K515:K578">+A515*1^-0.5</f>
        <v>50.4000000000004</v>
      </c>
      <c r="L515" s="5">
        <f aca="true" t="shared" si="70" ref="L515:L578">+A515*10^-0.5</f>
        <v>15.937879407248758</v>
      </c>
      <c r="M515" s="5">
        <f aca="true" t="shared" si="71" ref="M515:M578">+A515*100^-0.5</f>
        <v>5.04000000000004</v>
      </c>
    </row>
    <row r="516" spans="1:13" ht="12.75">
      <c r="A516" s="4">
        <v>50.5000000000004</v>
      </c>
      <c r="B516" s="5">
        <f t="shared" si="64"/>
        <v>35.70889244992093</v>
      </c>
      <c r="C516" s="5">
        <f t="shared" si="65"/>
        <v>11.292143286374026</v>
      </c>
      <c r="D516" s="5">
        <f t="shared" si="66"/>
        <v>3.570889244992093</v>
      </c>
      <c r="E516" s="5">
        <f t="shared" si="67"/>
        <v>1.1292143286374026</v>
      </c>
      <c r="F516" s="5">
        <v>0.05</v>
      </c>
      <c r="G516" s="5">
        <f>$O$3+($O$2-$O$3)*ERFC(C516)</f>
        <v>0.05</v>
      </c>
      <c r="H516" s="5">
        <f>$O$3+($O$2-$O$3)*ERFC(D516)</f>
        <v>0.05000015463352345</v>
      </c>
      <c r="I516" s="5">
        <f>$O$3+($O$2-$O$3)*ERFC(E516)</f>
        <v>0.08859689233283524</v>
      </c>
      <c r="J516" s="5">
        <f t="shared" si="68"/>
        <v>159.6950218385044</v>
      </c>
      <c r="K516" s="5">
        <f t="shared" si="69"/>
        <v>50.5000000000004</v>
      </c>
      <c r="L516" s="5">
        <f t="shared" si="70"/>
        <v>15.969502183850443</v>
      </c>
      <c r="M516" s="5">
        <f t="shared" si="71"/>
        <v>5.05000000000004</v>
      </c>
    </row>
    <row r="517" spans="1:13" ht="12.75">
      <c r="A517" s="4">
        <v>50.6000000000004</v>
      </c>
      <c r="B517" s="5">
        <f t="shared" si="64"/>
        <v>35.77960312803958</v>
      </c>
      <c r="C517" s="5">
        <f t="shared" si="65"/>
        <v>11.314503966149024</v>
      </c>
      <c r="D517" s="5">
        <f t="shared" si="66"/>
        <v>3.5779603128039588</v>
      </c>
      <c r="E517" s="5">
        <f t="shared" si="67"/>
        <v>1.1314503966149025</v>
      </c>
      <c r="F517" s="5">
        <v>0.05</v>
      </c>
      <c r="G517" s="5">
        <f>$O$3+($O$2-$O$3)*ERFC(C517)</f>
        <v>0.05</v>
      </c>
      <c r="H517" s="5">
        <f>$O$3+($O$2-$O$3)*ERFC(D517)</f>
        <v>0.05000014673976811</v>
      </c>
      <c r="I517" s="5">
        <f>$O$3+($O$2-$O$3)*ERFC(E517)</f>
        <v>0.08835078068355748</v>
      </c>
      <c r="J517" s="5">
        <f t="shared" si="68"/>
        <v>160.01124960452125</v>
      </c>
      <c r="K517" s="5">
        <f t="shared" si="69"/>
        <v>50.6000000000004</v>
      </c>
      <c r="L517" s="5">
        <f t="shared" si="70"/>
        <v>16.001124960452128</v>
      </c>
      <c r="M517" s="5">
        <f t="shared" si="71"/>
        <v>5.0600000000000405</v>
      </c>
    </row>
    <row r="518" spans="1:13" ht="12.75">
      <c r="A518" s="4">
        <v>50.7000000000004</v>
      </c>
      <c r="B518" s="5">
        <f t="shared" si="64"/>
        <v>35.85031380615824</v>
      </c>
      <c r="C518" s="5">
        <f t="shared" si="65"/>
        <v>11.336864645924022</v>
      </c>
      <c r="D518" s="5">
        <f t="shared" si="66"/>
        <v>3.585031380615824</v>
      </c>
      <c r="E518" s="5">
        <f t="shared" si="67"/>
        <v>1.1336864645924023</v>
      </c>
      <c r="F518" s="5">
        <v>0.05</v>
      </c>
      <c r="G518" s="5">
        <f>$O$3+($O$2-$O$3)*ERFC(C518)</f>
        <v>0.05</v>
      </c>
      <c r="H518" s="5">
        <f>$O$3+($O$2-$O$3)*ERFC(D518)</f>
        <v>0.050000139235496496</v>
      </c>
      <c r="I518" s="5">
        <f>$O$3+($O$2-$O$3)*ERFC(E518)</f>
        <v>0.088105911224291</v>
      </c>
      <c r="J518" s="5">
        <f t="shared" si="68"/>
        <v>160.32747737053808</v>
      </c>
      <c r="K518" s="5">
        <f t="shared" si="69"/>
        <v>50.7000000000004</v>
      </c>
      <c r="L518" s="5">
        <f t="shared" si="70"/>
        <v>16.03274773705381</v>
      </c>
      <c r="M518" s="5">
        <f t="shared" si="71"/>
        <v>5.07000000000004</v>
      </c>
    </row>
    <row r="519" spans="1:13" ht="12.75">
      <c r="A519" s="4">
        <v>50.8000000000004</v>
      </c>
      <c r="B519" s="5">
        <f t="shared" si="64"/>
        <v>35.9210244842769</v>
      </c>
      <c r="C519" s="5">
        <f t="shared" si="65"/>
        <v>11.359225325699022</v>
      </c>
      <c r="D519" s="5">
        <f t="shared" si="66"/>
        <v>3.5921024484276898</v>
      </c>
      <c r="E519" s="5">
        <f t="shared" si="67"/>
        <v>1.135922532569902</v>
      </c>
      <c r="F519" s="5">
        <v>0.05</v>
      </c>
      <c r="G519" s="5">
        <f>$O$3+($O$2-$O$3)*ERFC(C519)</f>
        <v>0.05</v>
      </c>
      <c r="H519" s="5">
        <f>$O$3+($O$2-$O$3)*ERFC(D519)</f>
        <v>0.05000013210220459</v>
      </c>
      <c r="I519" s="5">
        <f>$O$3+($O$2-$O$3)*ERFC(E519)</f>
        <v>0.08786228012134975</v>
      </c>
      <c r="J519" s="5">
        <f t="shared" si="68"/>
        <v>160.64370513655493</v>
      </c>
      <c r="K519" s="5">
        <f t="shared" si="69"/>
        <v>50.8000000000004</v>
      </c>
      <c r="L519" s="5">
        <f t="shared" si="70"/>
        <v>16.064370513655494</v>
      </c>
      <c r="M519" s="5">
        <f t="shared" si="71"/>
        <v>5.080000000000041</v>
      </c>
    </row>
    <row r="520" spans="1:13" ht="12.75">
      <c r="A520" s="4">
        <v>50.9000000000004</v>
      </c>
      <c r="B520" s="5">
        <f t="shared" si="64"/>
        <v>35.99173516239555</v>
      </c>
      <c r="C520" s="5">
        <f t="shared" si="65"/>
        <v>11.381586005474018</v>
      </c>
      <c r="D520" s="5">
        <f t="shared" si="66"/>
        <v>3.5991735162395546</v>
      </c>
      <c r="E520" s="5">
        <f t="shared" si="67"/>
        <v>1.1381586005474018</v>
      </c>
      <c r="F520" s="5">
        <v>0.05</v>
      </c>
      <c r="G520" s="5">
        <f>$O$3+($O$2-$O$3)*ERFC(C520)</f>
        <v>0.05</v>
      </c>
      <c r="H520" s="5">
        <f>$O$3+($O$2-$O$3)*ERFC(D520)</f>
        <v>0.0500001253222307</v>
      </c>
      <c r="I520" s="5">
        <f>$O$3+($O$2-$O$3)*ERFC(E520)</f>
        <v>0.08761988353574551</v>
      </c>
      <c r="J520" s="5">
        <f t="shared" si="68"/>
        <v>160.95993290257175</v>
      </c>
      <c r="K520" s="5">
        <f t="shared" si="69"/>
        <v>50.9000000000004</v>
      </c>
      <c r="L520" s="5">
        <f t="shared" si="70"/>
        <v>16.095993290257177</v>
      </c>
      <c r="M520" s="5">
        <f t="shared" si="71"/>
        <v>5.09000000000004</v>
      </c>
    </row>
    <row r="521" spans="1:13" ht="12.75">
      <c r="A521" s="4">
        <v>51.0000000000004</v>
      </c>
      <c r="B521" s="5">
        <f t="shared" si="64"/>
        <v>36.0624458405142</v>
      </c>
      <c r="C521" s="5">
        <f t="shared" si="65"/>
        <v>11.403946685249016</v>
      </c>
      <c r="D521" s="5">
        <f t="shared" si="66"/>
        <v>3.6062445840514203</v>
      </c>
      <c r="E521" s="5">
        <f t="shared" si="67"/>
        <v>1.1403946685249016</v>
      </c>
      <c r="F521" s="5">
        <v>0.05</v>
      </c>
      <c r="G521" s="5">
        <f>$O$3+($O$2-$O$3)*ERFC(C521)</f>
        <v>0.05</v>
      </c>
      <c r="H521" s="5">
        <f>$O$3+($O$2-$O$3)*ERFC(D521)</f>
        <v>0.05000011887871905</v>
      </c>
      <c r="I521" s="5">
        <f>$O$3+($O$2-$O$3)*ERFC(E521)</f>
        <v>0.08737871762332855</v>
      </c>
      <c r="J521" s="5">
        <f t="shared" si="68"/>
        <v>161.2761606685886</v>
      </c>
      <c r="K521" s="5">
        <f t="shared" si="69"/>
        <v>51.0000000000004</v>
      </c>
      <c r="L521" s="5">
        <f t="shared" si="70"/>
        <v>16.12761606685886</v>
      </c>
      <c r="M521" s="5">
        <f t="shared" si="71"/>
        <v>5.1000000000000405</v>
      </c>
    </row>
    <row r="522" spans="1:13" ht="12.75">
      <c r="A522" s="4">
        <v>51.1000000000004</v>
      </c>
      <c r="B522" s="5">
        <f t="shared" si="64"/>
        <v>36.13315651863286</v>
      </c>
      <c r="C522" s="5">
        <f t="shared" si="65"/>
        <v>11.426307365024014</v>
      </c>
      <c r="D522" s="5">
        <f t="shared" si="66"/>
        <v>3.613315651863286</v>
      </c>
      <c r="E522" s="5">
        <f t="shared" si="67"/>
        <v>1.1426307365024013</v>
      </c>
      <c r="F522" s="5">
        <v>0.05</v>
      </c>
      <c r="G522" s="5">
        <f>$O$3+($O$2-$O$3)*ERFC(C522)</f>
        <v>0.05</v>
      </c>
      <c r="H522" s="5">
        <f>$O$3+($O$2-$O$3)*ERFC(D522)</f>
        <v>0.05000011275558481</v>
      </c>
      <c r="I522" s="5">
        <f>$O$3+($O$2-$O$3)*ERFC(E522)</f>
        <v>0.08713877853492906</v>
      </c>
      <c r="J522" s="5">
        <f t="shared" si="68"/>
        <v>161.59238843460543</v>
      </c>
      <c r="K522" s="5">
        <f t="shared" si="69"/>
        <v>51.1000000000004</v>
      </c>
      <c r="L522" s="5">
        <f t="shared" si="70"/>
        <v>16.159238843460546</v>
      </c>
      <c r="M522" s="5">
        <f t="shared" si="71"/>
        <v>5.11000000000004</v>
      </c>
    </row>
    <row r="523" spans="1:13" ht="12.75">
      <c r="A523" s="4">
        <v>51.2000000000004</v>
      </c>
      <c r="B523" s="5">
        <f t="shared" si="64"/>
        <v>36.20386719675152</v>
      </c>
      <c r="C523" s="5">
        <f t="shared" si="65"/>
        <v>11.448668044799012</v>
      </c>
      <c r="D523" s="5">
        <f t="shared" si="66"/>
        <v>3.6203867196751514</v>
      </c>
      <c r="E523" s="5">
        <f t="shared" si="67"/>
        <v>1.1448668044799013</v>
      </c>
      <c r="F523" s="5">
        <v>0.05</v>
      </c>
      <c r="G523" s="5">
        <f>$O$3+($O$2-$O$3)*ERFC(C523)</f>
        <v>0.05</v>
      </c>
      <c r="H523" s="5">
        <f>$O$3+($O$2-$O$3)*ERFC(D523)</f>
        <v>0.050000106937480304</v>
      </c>
      <c r="I523" s="5">
        <f>$O$3+($O$2-$O$3)*ERFC(E523)</f>
        <v>0.08690006241649678</v>
      </c>
      <c r="J523" s="5">
        <f t="shared" si="68"/>
        <v>161.90861620062228</v>
      </c>
      <c r="K523" s="5">
        <f t="shared" si="69"/>
        <v>51.2000000000004</v>
      </c>
      <c r="L523" s="5">
        <f t="shared" si="70"/>
        <v>16.19086162006223</v>
      </c>
      <c r="M523" s="5">
        <f t="shared" si="71"/>
        <v>5.12000000000004</v>
      </c>
    </row>
    <row r="524" spans="1:13" ht="12.75">
      <c r="A524" s="4">
        <v>51.3000000000004</v>
      </c>
      <c r="B524" s="5">
        <f t="shared" si="64"/>
        <v>36.27457787487017</v>
      </c>
      <c r="C524" s="5">
        <f t="shared" si="65"/>
        <v>11.47102872457401</v>
      </c>
      <c r="D524" s="5">
        <f t="shared" si="66"/>
        <v>3.627457787487017</v>
      </c>
      <c r="E524" s="5">
        <f t="shared" si="67"/>
        <v>1.147102872457401</v>
      </c>
      <c r="F524" s="5">
        <v>0.05</v>
      </c>
      <c r="G524" s="5">
        <f>$O$3+($O$2-$O$3)*ERFC(C524)</f>
        <v>0.05</v>
      </c>
      <c r="H524" s="5">
        <f>$O$3+($O$2-$O$3)*ERFC(D524)</f>
        <v>0.05000010140976297</v>
      </c>
      <c r="I524" s="5">
        <f>$O$3+($O$2-$O$3)*ERFC(E524)</f>
        <v>0.08666256540924105</v>
      </c>
      <c r="J524" s="5">
        <f t="shared" si="68"/>
        <v>162.22484396663913</v>
      </c>
      <c r="K524" s="5">
        <f t="shared" si="69"/>
        <v>51.3000000000004</v>
      </c>
      <c r="L524" s="5">
        <f t="shared" si="70"/>
        <v>16.222484396663912</v>
      </c>
      <c r="M524" s="5">
        <f t="shared" si="71"/>
        <v>5.130000000000041</v>
      </c>
    </row>
    <row r="525" spans="1:13" ht="12.75">
      <c r="A525" s="4">
        <v>51.4000000000004</v>
      </c>
      <c r="B525" s="5">
        <f t="shared" si="64"/>
        <v>36.34528855298882</v>
      </c>
      <c r="C525" s="5">
        <f t="shared" si="65"/>
        <v>11.493389404349006</v>
      </c>
      <c r="D525" s="5">
        <f t="shared" si="66"/>
        <v>3.6345288552988824</v>
      </c>
      <c r="E525" s="5">
        <f t="shared" si="67"/>
        <v>1.1493389404349008</v>
      </c>
      <c r="F525" s="5">
        <v>0.05</v>
      </c>
      <c r="G525" s="5">
        <f>$O$3+($O$2-$O$3)*ERFC(C525)</f>
        <v>0.05</v>
      </c>
      <c r="H525" s="5">
        <f>$O$3+($O$2-$O$3)*ERFC(D525)</f>
        <v>0.05000009615846446</v>
      </c>
      <c r="I525" s="5">
        <f>$O$3+($O$2-$O$3)*ERFC(E525)</f>
        <v>0.08642628364976977</v>
      </c>
      <c r="J525" s="5">
        <f t="shared" si="68"/>
        <v>162.54107173265595</v>
      </c>
      <c r="K525" s="5">
        <f t="shared" si="69"/>
        <v>51.4000000000004</v>
      </c>
      <c r="L525" s="5">
        <f t="shared" si="70"/>
        <v>16.254107173265595</v>
      </c>
      <c r="M525" s="5">
        <f t="shared" si="71"/>
        <v>5.14000000000004</v>
      </c>
    </row>
    <row r="526" spans="1:13" ht="12.75">
      <c r="A526" s="4">
        <v>51.5000000000004</v>
      </c>
      <c r="B526" s="5">
        <f t="shared" si="64"/>
        <v>36.41599923110748</v>
      </c>
      <c r="C526" s="5">
        <f t="shared" si="65"/>
        <v>11.515750084124006</v>
      </c>
      <c r="D526" s="5">
        <f t="shared" si="66"/>
        <v>3.6415999231107476</v>
      </c>
      <c r="E526" s="5">
        <f t="shared" si="67"/>
        <v>1.1515750084124006</v>
      </c>
      <c r="F526" s="5">
        <v>0.05</v>
      </c>
      <c r="G526" s="5">
        <f>$O$3+($O$2-$O$3)*ERFC(C526)</f>
        <v>0.05</v>
      </c>
      <c r="H526" s="5">
        <f>$O$3+($O$2-$O$3)*ERFC(D526)</f>
        <v>0.050000091170261066</v>
      </c>
      <c r="I526" s="5">
        <f>$O$3+($O$2-$O$3)*ERFC(E526)</f>
        <v>0.0861912132702285</v>
      </c>
      <c r="J526" s="5">
        <f t="shared" si="68"/>
        <v>162.85729949867277</v>
      </c>
      <c r="K526" s="5">
        <f t="shared" si="69"/>
        <v>51.5000000000004</v>
      </c>
      <c r="L526" s="5">
        <f t="shared" si="70"/>
        <v>16.285729949867278</v>
      </c>
      <c r="M526" s="5">
        <f t="shared" si="71"/>
        <v>5.15000000000004</v>
      </c>
    </row>
    <row r="527" spans="1:13" ht="12.75">
      <c r="A527" s="4">
        <v>51.6000000000004</v>
      </c>
      <c r="B527" s="5">
        <f t="shared" si="64"/>
        <v>36.486709909226136</v>
      </c>
      <c r="C527" s="5">
        <f t="shared" si="65"/>
        <v>11.538110763899004</v>
      </c>
      <c r="D527" s="5">
        <f t="shared" si="66"/>
        <v>3.6486709909226134</v>
      </c>
      <c r="E527" s="5">
        <f t="shared" si="67"/>
        <v>1.1538110763899003</v>
      </c>
      <c r="F527" s="5">
        <v>0.05</v>
      </c>
      <c r="G527" s="5">
        <f>$O$3+($O$2-$O$3)*ERFC(C527)</f>
        <v>0.05</v>
      </c>
      <c r="H527" s="5">
        <f>$O$3+($O$2-$O$3)*ERFC(D527)</f>
        <v>0.05000008643244522</v>
      </c>
      <c r="I527" s="5">
        <f>$O$3+($O$2-$O$3)*ERFC(E527)</f>
        <v>0.08595735039843799</v>
      </c>
      <c r="J527" s="5">
        <f t="shared" si="68"/>
        <v>163.17352726468962</v>
      </c>
      <c r="K527" s="5">
        <f t="shared" si="69"/>
        <v>51.6000000000004</v>
      </c>
      <c r="L527" s="5">
        <f t="shared" si="70"/>
        <v>16.317352726468965</v>
      </c>
      <c r="M527" s="5">
        <f t="shared" si="71"/>
        <v>5.16000000000004</v>
      </c>
    </row>
    <row r="528" spans="1:13" ht="12.75">
      <c r="A528" s="4">
        <v>51.7000000000004</v>
      </c>
      <c r="B528" s="5">
        <f t="shared" si="64"/>
        <v>36.55742058734479</v>
      </c>
      <c r="C528" s="5">
        <f t="shared" si="65"/>
        <v>11.560471443674002</v>
      </c>
      <c r="D528" s="5">
        <f t="shared" si="66"/>
        <v>3.655742058734479</v>
      </c>
      <c r="E528" s="5">
        <f t="shared" si="67"/>
        <v>1.1560471443674</v>
      </c>
      <c r="F528" s="5">
        <v>0.05</v>
      </c>
      <c r="G528" s="5">
        <f>$O$3+($O$2-$O$3)*ERFC(C528)</f>
        <v>0.05</v>
      </c>
      <c r="H528" s="5">
        <f>$O$3+($O$2-$O$3)*ERFC(D528)</f>
        <v>0.050000081932898476</v>
      </c>
      <c r="I528" s="5">
        <f>$O$3+($O$2-$O$3)*ERFC(E528)</f>
        <v>0.08572469680259409</v>
      </c>
      <c r="J528" s="5">
        <f t="shared" si="68"/>
        <v>163.48975503070648</v>
      </c>
      <c r="K528" s="5">
        <f t="shared" si="69"/>
        <v>51.7000000000004</v>
      </c>
      <c r="L528" s="5">
        <f t="shared" si="70"/>
        <v>16.348975503070648</v>
      </c>
      <c r="M528" s="5">
        <f t="shared" si="71"/>
        <v>5.170000000000041</v>
      </c>
    </row>
    <row r="529" spans="1:13" ht="12.75">
      <c r="A529" s="4">
        <v>51.8000000000004</v>
      </c>
      <c r="B529" s="5">
        <f t="shared" si="64"/>
        <v>36.628131265463445</v>
      </c>
      <c r="C529" s="5">
        <f t="shared" si="65"/>
        <v>11.582832123449</v>
      </c>
      <c r="D529" s="5">
        <f t="shared" si="66"/>
        <v>3.6628131265463444</v>
      </c>
      <c r="E529" s="5">
        <f t="shared" si="67"/>
        <v>1.1582832123449</v>
      </c>
      <c r="F529" s="5">
        <v>0.05</v>
      </c>
      <c r="G529" s="5">
        <f>$O$3+($O$2-$O$3)*ERFC(C529)</f>
        <v>0.05</v>
      </c>
      <c r="H529" s="5">
        <f>$O$3+($O$2-$O$3)*ERFC(D529)</f>
        <v>0.05000007766006539</v>
      </c>
      <c r="I529" s="5">
        <f>$O$3+($O$2-$O$3)*ERFC(E529)</f>
        <v>0.08549323712810675</v>
      </c>
      <c r="J529" s="5">
        <f t="shared" si="68"/>
        <v>163.8059827967233</v>
      </c>
      <c r="K529" s="5">
        <f t="shared" si="69"/>
        <v>51.8000000000004</v>
      </c>
      <c r="L529" s="5">
        <f t="shared" si="70"/>
        <v>16.380598279672334</v>
      </c>
      <c r="M529" s="5">
        <f t="shared" si="71"/>
        <v>5.180000000000041</v>
      </c>
    </row>
    <row r="530" spans="1:13" ht="12.75">
      <c r="A530" s="4">
        <v>51.9000000000004</v>
      </c>
      <c r="B530" s="5">
        <f t="shared" si="64"/>
        <v>36.698841943582096</v>
      </c>
      <c r="C530" s="5">
        <f t="shared" si="65"/>
        <v>11.605192803223996</v>
      </c>
      <c r="D530" s="5">
        <f t="shared" si="66"/>
        <v>3.6698841943582097</v>
      </c>
      <c r="E530" s="5">
        <f t="shared" si="67"/>
        <v>1.1605192803223996</v>
      </c>
      <c r="F530" s="5">
        <v>0.05</v>
      </c>
      <c r="G530" s="5">
        <f>$O$3+($O$2-$O$3)*ERFC(C530)</f>
        <v>0.05</v>
      </c>
      <c r="H530" s="5">
        <f>$O$3+($O$2-$O$3)*ERFC(D530)</f>
        <v>0.050000073602928484</v>
      </c>
      <c r="I530" s="5">
        <f>$O$3+($O$2-$O$3)*ERFC(E530)</f>
        <v>0.08526297332630049</v>
      </c>
      <c r="J530" s="5">
        <f t="shared" si="68"/>
        <v>164.12221056274012</v>
      </c>
      <c r="K530" s="5">
        <f t="shared" si="69"/>
        <v>51.9000000000004</v>
      </c>
      <c r="L530" s="5">
        <f t="shared" si="70"/>
        <v>16.412221056274014</v>
      </c>
      <c r="M530" s="5">
        <f t="shared" si="71"/>
        <v>5.19000000000004</v>
      </c>
    </row>
    <row r="531" spans="1:13" ht="12.75">
      <c r="A531" s="4">
        <v>52.0000000000004</v>
      </c>
      <c r="B531" s="5">
        <f t="shared" si="64"/>
        <v>36.76955262170075</v>
      </c>
      <c r="C531" s="5">
        <f t="shared" si="65"/>
        <v>11.627553482998994</v>
      </c>
      <c r="D531" s="5">
        <f t="shared" si="66"/>
        <v>3.676955262170075</v>
      </c>
      <c r="E531" s="5">
        <f t="shared" si="67"/>
        <v>1.1627553482998996</v>
      </c>
      <c r="F531" s="5">
        <v>0.05</v>
      </c>
      <c r="G531" s="5">
        <f>$O$3+($O$2-$O$3)*ERFC(C531)</f>
        <v>0.05</v>
      </c>
      <c r="H531" s="5">
        <f>$O$3+($O$2-$O$3)*ERFC(D531)</f>
        <v>0.050000069750984456</v>
      </c>
      <c r="I531" s="5">
        <f>$O$3+($O$2-$O$3)*ERFC(E531)</f>
        <v>0.08503390150887369</v>
      </c>
      <c r="J531" s="5">
        <f t="shared" si="68"/>
        <v>164.43843832875697</v>
      </c>
      <c r="K531" s="5">
        <f t="shared" si="69"/>
        <v>52.0000000000004</v>
      </c>
      <c r="L531" s="5">
        <f t="shared" si="70"/>
        <v>16.4438438328757</v>
      </c>
      <c r="M531" s="5">
        <f t="shared" si="71"/>
        <v>5.20000000000004</v>
      </c>
    </row>
    <row r="532" spans="1:13" ht="12.75">
      <c r="A532" s="4">
        <v>52.1000000000004</v>
      </c>
      <c r="B532" s="5">
        <f t="shared" si="64"/>
        <v>36.840263299819405</v>
      </c>
      <c r="C532" s="5">
        <f t="shared" si="65"/>
        <v>11.649914162773992</v>
      </c>
      <c r="D532" s="5">
        <f t="shared" si="66"/>
        <v>3.6840263299819407</v>
      </c>
      <c r="E532" s="5">
        <f t="shared" si="67"/>
        <v>1.1649914162773993</v>
      </c>
      <c r="F532" s="5">
        <v>0.05</v>
      </c>
      <c r="G532" s="5">
        <f>$O$3+($O$2-$O$3)*ERFC(C532)</f>
        <v>0.05</v>
      </c>
      <c r="H532" s="5">
        <f>$O$3+($O$2-$O$3)*ERFC(D532)</f>
        <v>0.05000006609422125</v>
      </c>
      <c r="I532" s="5">
        <f>$O$3+($O$2-$O$3)*ERFC(E532)</f>
        <v>0.08480601778388985</v>
      </c>
      <c r="J532" s="5">
        <f t="shared" si="68"/>
        <v>164.75466609477382</v>
      </c>
      <c r="K532" s="5">
        <f t="shared" si="69"/>
        <v>52.1000000000004</v>
      </c>
      <c r="L532" s="5">
        <f t="shared" si="70"/>
        <v>16.475466609477383</v>
      </c>
      <c r="M532" s="5">
        <f t="shared" si="71"/>
        <v>5.21000000000004</v>
      </c>
    </row>
    <row r="533" spans="1:13" ht="12.75">
      <c r="A533" s="4">
        <v>52.2000000000004</v>
      </c>
      <c r="B533" s="5">
        <f t="shared" si="64"/>
        <v>36.91097397793806</v>
      </c>
      <c r="C533" s="5">
        <f t="shared" si="65"/>
        <v>11.67227484254899</v>
      </c>
      <c r="D533" s="5">
        <f t="shared" si="66"/>
        <v>3.6910973977938064</v>
      </c>
      <c r="E533" s="5">
        <f t="shared" si="67"/>
        <v>1.167227484254899</v>
      </c>
      <c r="F533" s="5">
        <v>0.05</v>
      </c>
      <c r="G533" s="5">
        <f>$O$3+($O$2-$O$3)*ERFC(C533)</f>
        <v>0.05</v>
      </c>
      <c r="H533" s="5">
        <f>$O$3+($O$2-$O$3)*ERFC(D533)</f>
        <v>0.05000006262309596</v>
      </c>
      <c r="I533" s="5">
        <f>$O$3+($O$2-$O$3)*ERFC(E533)</f>
        <v>0.08457931825591197</v>
      </c>
      <c r="J533" s="5">
        <f t="shared" si="68"/>
        <v>165.07089386079065</v>
      </c>
      <c r="K533" s="5">
        <f t="shared" si="69"/>
        <v>52.2000000000004</v>
      </c>
      <c r="L533" s="5">
        <f t="shared" si="70"/>
        <v>16.507089386079066</v>
      </c>
      <c r="M533" s="5">
        <f t="shared" si="71"/>
        <v>5.220000000000041</v>
      </c>
    </row>
    <row r="534" spans="1:13" ht="12.75">
      <c r="A534" s="4">
        <v>52.3000000000004</v>
      </c>
      <c r="B534" s="5">
        <f t="shared" si="64"/>
        <v>36.981684656056714</v>
      </c>
      <c r="C534" s="5">
        <f t="shared" si="65"/>
        <v>11.69463552232399</v>
      </c>
      <c r="D534" s="5">
        <f t="shared" si="66"/>
        <v>3.6981684656056717</v>
      </c>
      <c r="E534" s="5">
        <f t="shared" si="67"/>
        <v>1.1694635522323988</v>
      </c>
      <c r="F534" s="5">
        <v>0.05</v>
      </c>
      <c r="G534" s="5">
        <f>$O$3+($O$2-$O$3)*ERFC(C534)</f>
        <v>0.05</v>
      </c>
      <c r="H534" s="5">
        <f>$O$3+($O$2-$O$3)*ERFC(D534)</f>
        <v>0.05000005932851408</v>
      </c>
      <c r="I534" s="5">
        <f>$O$3+($O$2-$O$3)*ERFC(E534)</f>
        <v>0.08435379902613717</v>
      </c>
      <c r="J534" s="5">
        <f t="shared" si="68"/>
        <v>165.3871216268075</v>
      </c>
      <c r="K534" s="5">
        <f t="shared" si="69"/>
        <v>52.3000000000004</v>
      </c>
      <c r="L534" s="5">
        <f t="shared" si="70"/>
        <v>16.538712162680753</v>
      </c>
      <c r="M534" s="5">
        <f t="shared" si="71"/>
        <v>5.23000000000004</v>
      </c>
    </row>
    <row r="535" spans="1:13" ht="12.75">
      <c r="A535" s="4">
        <v>52.4000000000004</v>
      </c>
      <c r="B535" s="5">
        <f t="shared" si="64"/>
        <v>37.052395334175365</v>
      </c>
      <c r="C535" s="5">
        <f t="shared" si="65"/>
        <v>11.716996202098986</v>
      </c>
      <c r="D535" s="5">
        <f t="shared" si="66"/>
        <v>3.705239533417537</v>
      </c>
      <c r="E535" s="5">
        <f t="shared" si="67"/>
        <v>1.1716996202098986</v>
      </c>
      <c r="F535" s="5">
        <v>0.05</v>
      </c>
      <c r="G535" s="5">
        <f>$O$3+($O$2-$O$3)*ERFC(C535)</f>
        <v>0.05</v>
      </c>
      <c r="H535" s="5">
        <f>$O$3+($O$2-$O$3)*ERFC(D535)</f>
        <v>0.05000005620180923</v>
      </c>
      <c r="I535" s="5">
        <f>$O$3+($O$2-$O$3)*ERFC(E535)</f>
        <v>0.08412945619253018</v>
      </c>
      <c r="J535" s="5">
        <f t="shared" si="68"/>
        <v>165.70334939282432</v>
      </c>
      <c r="K535" s="5">
        <f t="shared" si="69"/>
        <v>52.4000000000004</v>
      </c>
      <c r="L535" s="5">
        <f t="shared" si="70"/>
        <v>16.570334939282432</v>
      </c>
      <c r="M535" s="5">
        <f t="shared" si="71"/>
        <v>5.24000000000004</v>
      </c>
    </row>
    <row r="536" spans="1:13" ht="12.75">
      <c r="A536" s="4">
        <v>52.5000000000004</v>
      </c>
      <c r="B536" s="5">
        <f t="shared" si="64"/>
        <v>37.12310601229402</v>
      </c>
      <c r="C536" s="5">
        <f t="shared" si="65"/>
        <v>11.739356881873984</v>
      </c>
      <c r="D536" s="5">
        <f t="shared" si="66"/>
        <v>3.7123106012294027</v>
      </c>
      <c r="E536" s="5">
        <f t="shared" si="67"/>
        <v>1.1739356881873984</v>
      </c>
      <c r="F536" s="5">
        <v>0.05</v>
      </c>
      <c r="G536" s="5">
        <f>$O$3+($O$2-$O$3)*ERFC(C536)</f>
        <v>0.05</v>
      </c>
      <c r="H536" s="5">
        <f>$O$3+($O$2-$O$3)*ERFC(D536)</f>
        <v>0.05000005323472378</v>
      </c>
      <c r="I536" s="5">
        <f>$O$3+($O$2-$O$3)*ERFC(E536)</f>
        <v>0.08390628584995638</v>
      </c>
      <c r="J536" s="5">
        <f t="shared" si="68"/>
        <v>166.01957715884117</v>
      </c>
      <c r="K536" s="5">
        <f t="shared" si="69"/>
        <v>52.5000000000004</v>
      </c>
      <c r="L536" s="5">
        <f t="shared" si="70"/>
        <v>16.60195771588412</v>
      </c>
      <c r="M536" s="5">
        <f t="shared" si="71"/>
        <v>5.25000000000004</v>
      </c>
    </row>
    <row r="537" spans="1:13" ht="12.75">
      <c r="A537" s="4">
        <v>52.6000000000004</v>
      </c>
      <c r="B537" s="5">
        <f t="shared" si="64"/>
        <v>37.19381669041268</v>
      </c>
      <c r="C537" s="5">
        <f t="shared" si="65"/>
        <v>11.761717561648982</v>
      </c>
      <c r="D537" s="5">
        <f t="shared" si="66"/>
        <v>3.719381669041268</v>
      </c>
      <c r="E537" s="5">
        <f t="shared" si="67"/>
        <v>1.1761717561648983</v>
      </c>
      <c r="F537" s="5">
        <v>0.05</v>
      </c>
      <c r="G537" s="5">
        <f>$O$3+($O$2-$O$3)*ERFC(C537)</f>
        <v>0.05</v>
      </c>
      <c r="H537" s="5">
        <f>$O$3+($O$2-$O$3)*ERFC(D537)</f>
        <v>0.05000005041939072</v>
      </c>
      <c r="I537" s="5">
        <f>$O$3+($O$2-$O$3)*ERFC(E537)</f>
        <v>0.08368428409031473</v>
      </c>
      <c r="J537" s="5">
        <f t="shared" si="68"/>
        <v>166.335804924858</v>
      </c>
      <c r="K537" s="5">
        <f t="shared" si="69"/>
        <v>52.6000000000004</v>
      </c>
      <c r="L537" s="5">
        <f t="shared" si="70"/>
        <v>16.6335804924858</v>
      </c>
      <c r="M537" s="5">
        <f t="shared" si="71"/>
        <v>5.260000000000041</v>
      </c>
    </row>
    <row r="538" spans="1:13" ht="12.75">
      <c r="A538" s="4">
        <v>52.7000000000004</v>
      </c>
      <c r="B538" s="5">
        <f t="shared" si="64"/>
        <v>37.26452736853133</v>
      </c>
      <c r="C538" s="5">
        <f t="shared" si="65"/>
        <v>11.78407824142398</v>
      </c>
      <c r="D538" s="5">
        <f t="shared" si="66"/>
        <v>3.7264527368531337</v>
      </c>
      <c r="E538" s="5">
        <f t="shared" si="67"/>
        <v>1.178407824142398</v>
      </c>
      <c r="F538" s="5">
        <v>0.05</v>
      </c>
      <c r="G538" s="5">
        <f>$O$3+($O$2-$O$3)*ERFC(C538)</f>
        <v>0.05</v>
      </c>
      <c r="H538" s="5">
        <f>$O$3+($O$2-$O$3)*ERFC(D538)</f>
        <v>0.050000047748315714</v>
      </c>
      <c r="I538" s="5">
        <f>$O$3+($O$2-$O$3)*ERFC(E538)</f>
        <v>0.08346344700266951</v>
      </c>
      <c r="J538" s="5">
        <f t="shared" si="68"/>
        <v>166.65203269087485</v>
      </c>
      <c r="K538" s="5">
        <f t="shared" si="69"/>
        <v>52.7000000000004</v>
      </c>
      <c r="L538" s="5">
        <f t="shared" si="70"/>
        <v>16.665203269087485</v>
      </c>
      <c r="M538" s="5">
        <f t="shared" si="71"/>
        <v>5.27000000000004</v>
      </c>
    </row>
    <row r="539" spans="1:13" ht="12.75">
      <c r="A539" s="4">
        <v>52.8000000000005</v>
      </c>
      <c r="B539" s="5">
        <f t="shared" si="64"/>
        <v>37.33523804665006</v>
      </c>
      <c r="C539" s="5">
        <f t="shared" si="65"/>
        <v>11.806438921199002</v>
      </c>
      <c r="D539" s="5">
        <f t="shared" si="66"/>
        <v>3.733523804665006</v>
      </c>
      <c r="E539" s="5">
        <f t="shared" si="67"/>
        <v>1.1806438921199</v>
      </c>
      <c r="F539" s="5">
        <v>0.05</v>
      </c>
      <c r="G539" s="5">
        <f>$O$3+($O$2-$O$3)*ERFC(C539)</f>
        <v>0.05</v>
      </c>
      <c r="H539" s="5">
        <f>$O$3+($O$2-$O$3)*ERFC(D539)</f>
        <v>0.050000045214360425</v>
      </c>
      <c r="I539" s="5">
        <f>$O$3+($O$2-$O$3)*ERFC(E539)</f>
        <v>0.08324377067338165</v>
      </c>
      <c r="J539" s="5">
        <f t="shared" si="68"/>
        <v>166.968260456892</v>
      </c>
      <c r="K539" s="5">
        <f t="shared" si="69"/>
        <v>52.8000000000005</v>
      </c>
      <c r="L539" s="5">
        <f t="shared" si="70"/>
        <v>16.696826045689203</v>
      </c>
      <c r="M539" s="5">
        <f t="shared" si="71"/>
        <v>5.280000000000051</v>
      </c>
    </row>
    <row r="540" spans="1:13" ht="12.75">
      <c r="A540" s="4">
        <v>52.9000000000004</v>
      </c>
      <c r="B540" s="5">
        <f t="shared" si="64"/>
        <v>37.40594872476864</v>
      </c>
      <c r="C540" s="5">
        <f t="shared" si="65"/>
        <v>11.828799600973976</v>
      </c>
      <c r="D540" s="5">
        <f t="shared" si="66"/>
        <v>3.7405948724768643</v>
      </c>
      <c r="E540" s="5">
        <f t="shared" si="67"/>
        <v>1.1828799600973976</v>
      </c>
      <c r="F540" s="5">
        <v>0.05</v>
      </c>
      <c r="G540" s="5">
        <f>$O$3+($O$2-$O$3)*ERFC(C540)</f>
        <v>0.05</v>
      </c>
      <c r="H540" s="5">
        <f>$O$3+($O$2-$O$3)*ERFC(D540)</f>
        <v>0.05000004281072609</v>
      </c>
      <c r="I540" s="5">
        <f>$O$3+($O$2-$O$3)*ERFC(E540)</f>
        <v>0.0830252511862407</v>
      </c>
      <c r="J540" s="5">
        <f t="shared" si="68"/>
        <v>167.2844882229085</v>
      </c>
      <c r="K540" s="5">
        <f t="shared" si="69"/>
        <v>52.9000000000004</v>
      </c>
      <c r="L540" s="5">
        <f t="shared" si="70"/>
        <v>16.72844882229085</v>
      </c>
      <c r="M540" s="5">
        <f t="shared" si="71"/>
        <v>5.29000000000004</v>
      </c>
    </row>
    <row r="541" spans="1:13" ht="12.75">
      <c r="A541" s="4">
        <v>53.0000000000004</v>
      </c>
      <c r="B541" s="5">
        <f t="shared" si="64"/>
        <v>37.4766594028873</v>
      </c>
      <c r="C541" s="5">
        <f t="shared" si="65"/>
        <v>11.851160280748974</v>
      </c>
      <c r="D541" s="5">
        <f t="shared" si="66"/>
        <v>3.74766594028873</v>
      </c>
      <c r="E541" s="5">
        <f t="shared" si="67"/>
        <v>1.1851160280748974</v>
      </c>
      <c r="F541" s="5">
        <v>0.05</v>
      </c>
      <c r="G541" s="5">
        <f>$O$3+($O$2-$O$3)*ERFC(C541)</f>
        <v>0.05</v>
      </c>
      <c r="H541" s="5">
        <f>$O$3+($O$2-$O$3)*ERFC(D541)</f>
        <v>0.05000004053093839</v>
      </c>
      <c r="I541" s="5">
        <f>$O$3+($O$2-$O$3)*ERFC(E541)</f>
        <v>0.08280788462259292</v>
      </c>
      <c r="J541" s="5">
        <f t="shared" si="68"/>
        <v>167.60071598892534</v>
      </c>
      <c r="K541" s="5">
        <f t="shared" si="69"/>
        <v>53.0000000000004</v>
      </c>
      <c r="L541" s="5">
        <f t="shared" si="70"/>
        <v>16.760071598892537</v>
      </c>
      <c r="M541" s="5">
        <f t="shared" si="71"/>
        <v>5.30000000000004</v>
      </c>
    </row>
    <row r="542" spans="1:13" ht="12.75">
      <c r="A542" s="4">
        <v>53.1000000000004</v>
      </c>
      <c r="B542" s="5">
        <f t="shared" si="64"/>
        <v>37.54737008100595</v>
      </c>
      <c r="C542" s="5">
        <f t="shared" si="65"/>
        <v>11.873520960523972</v>
      </c>
      <c r="D542" s="5">
        <f t="shared" si="66"/>
        <v>3.7547370081005953</v>
      </c>
      <c r="E542" s="5">
        <f t="shared" si="67"/>
        <v>1.187352096052397</v>
      </c>
      <c r="F542" s="5">
        <v>0.05</v>
      </c>
      <c r="G542" s="5">
        <f>$O$3+($O$2-$O$3)*ERFC(C542)</f>
        <v>0.05</v>
      </c>
      <c r="H542" s="5">
        <f>$O$3+($O$2-$O$3)*ERFC(D542)</f>
        <v>0.05000003836883233</v>
      </c>
      <c r="I542" s="5">
        <f>$O$3+($O$2-$O$3)*ERFC(E542)</f>
        <v>0.0825916670614735</v>
      </c>
      <c r="J542" s="5">
        <f t="shared" si="68"/>
        <v>167.9169437549422</v>
      </c>
      <c r="K542" s="5">
        <f t="shared" si="69"/>
        <v>53.1000000000004</v>
      </c>
      <c r="L542" s="5">
        <f t="shared" si="70"/>
        <v>16.79169437549422</v>
      </c>
      <c r="M542" s="5">
        <f t="shared" si="71"/>
        <v>5.3100000000000405</v>
      </c>
    </row>
    <row r="543" spans="1:13" ht="12.75">
      <c r="A543" s="4">
        <v>53.2000000000005</v>
      </c>
      <c r="B543" s="5">
        <f t="shared" si="64"/>
        <v>37.61808075912468</v>
      </c>
      <c r="C543" s="5">
        <f t="shared" si="65"/>
        <v>11.895881640298992</v>
      </c>
      <c r="D543" s="5">
        <f t="shared" si="66"/>
        <v>3.761808075912468</v>
      </c>
      <c r="E543" s="5">
        <f t="shared" si="67"/>
        <v>1.1895881640298993</v>
      </c>
      <c r="F543" s="5">
        <v>0.05</v>
      </c>
      <c r="G543" s="5">
        <f>$O$3+($O$2-$O$3)*ERFC(C543)</f>
        <v>0.05</v>
      </c>
      <c r="H543" s="5">
        <f>$O$3+($O$2-$O$3)*ERFC(D543)</f>
        <v>0.050000036318538325</v>
      </c>
      <c r="I543" s="5">
        <f>$O$3+($O$2-$O$3)*ERFC(E543)</f>
        <v>0.08237659457973394</v>
      </c>
      <c r="J543" s="5">
        <f t="shared" si="68"/>
        <v>168.23317152095936</v>
      </c>
      <c r="K543" s="5">
        <f t="shared" si="69"/>
        <v>53.2000000000005</v>
      </c>
      <c r="L543" s="5">
        <f t="shared" si="70"/>
        <v>16.823317152095935</v>
      </c>
      <c r="M543" s="5">
        <f t="shared" si="71"/>
        <v>5.32000000000005</v>
      </c>
    </row>
    <row r="544" spans="1:13" ht="12.75">
      <c r="A544" s="4">
        <v>53.3000000000005</v>
      </c>
      <c r="B544" s="5">
        <f t="shared" si="64"/>
        <v>37.68879143724334</v>
      </c>
      <c r="C544" s="5">
        <f t="shared" si="65"/>
        <v>11.918242320073992</v>
      </c>
      <c r="D544" s="5">
        <f t="shared" si="66"/>
        <v>3.768879143724334</v>
      </c>
      <c r="E544" s="5">
        <f t="shared" si="67"/>
        <v>1.191824232007399</v>
      </c>
      <c r="F544" s="5">
        <v>0.05</v>
      </c>
      <c r="G544" s="5">
        <f>$O$3+($O$2-$O$3)*ERFC(C544)</f>
        <v>0.05</v>
      </c>
      <c r="H544" s="5">
        <f>$O$3+($O$2-$O$3)*ERFC(D544)</f>
        <v>0.05000003437446843</v>
      </c>
      <c r="I544" s="5">
        <f>$O$3+($O$2-$O$3)*ERFC(E544)</f>
        <v>0.08216266325217222</v>
      </c>
      <c r="J544" s="5">
        <f t="shared" si="68"/>
        <v>168.54939928697618</v>
      </c>
      <c r="K544" s="5">
        <f t="shared" si="69"/>
        <v>53.3000000000005</v>
      </c>
      <c r="L544" s="5">
        <f t="shared" si="70"/>
        <v>16.854939928697622</v>
      </c>
      <c r="M544" s="5">
        <f t="shared" si="71"/>
        <v>5.330000000000051</v>
      </c>
    </row>
    <row r="545" spans="1:13" ht="12.75">
      <c r="A545" s="4">
        <v>53.4000000000004</v>
      </c>
      <c r="B545" s="5">
        <f t="shared" si="64"/>
        <v>37.75950211536192</v>
      </c>
      <c r="C545" s="5">
        <f t="shared" si="65"/>
        <v>11.940602999848965</v>
      </c>
      <c r="D545" s="5">
        <f t="shared" si="66"/>
        <v>3.7759502115361916</v>
      </c>
      <c r="E545" s="5">
        <f t="shared" si="67"/>
        <v>1.1940602999848966</v>
      </c>
      <c r="F545" s="5">
        <v>0.05</v>
      </c>
      <c r="G545" s="5">
        <f>$O$3+($O$2-$O$3)*ERFC(C545)</f>
        <v>0.05</v>
      </c>
      <c r="H545" s="5">
        <f>$O$3+($O$2-$O$3)*ERFC(D545)</f>
        <v>0.05000003253130362</v>
      </c>
      <c r="I545" s="5">
        <f>$O$3+($O$2-$O$3)*ERFC(E545)</f>
        <v>0.08194986915165933</v>
      </c>
      <c r="J545" s="5">
        <f t="shared" si="68"/>
        <v>168.8656270529927</v>
      </c>
      <c r="K545" s="5">
        <f t="shared" si="69"/>
        <v>53.4000000000004</v>
      </c>
      <c r="L545" s="5">
        <f t="shared" si="70"/>
        <v>16.886562705299273</v>
      </c>
      <c r="M545" s="5">
        <f t="shared" si="71"/>
        <v>5.34000000000004</v>
      </c>
    </row>
    <row r="546" spans="1:13" ht="12.75">
      <c r="A546" s="4">
        <v>53.5000000000005</v>
      </c>
      <c r="B546" s="5">
        <f t="shared" si="64"/>
        <v>37.83021279348064</v>
      </c>
      <c r="C546" s="5">
        <f t="shared" si="65"/>
        <v>11.962963679623986</v>
      </c>
      <c r="D546" s="5">
        <f t="shared" si="66"/>
        <v>3.7830212793480644</v>
      </c>
      <c r="E546" s="5">
        <f t="shared" si="67"/>
        <v>1.1962963679623986</v>
      </c>
      <c r="F546" s="5">
        <v>0.05</v>
      </c>
      <c r="G546" s="5">
        <f>$O$3+($O$2-$O$3)*ERFC(C546)</f>
        <v>0.05</v>
      </c>
      <c r="H546" s="5">
        <f>$O$3+($O$2-$O$3)*ERFC(D546)</f>
        <v>0.05000003078398124</v>
      </c>
      <c r="I546" s="5">
        <f>$O$3+($O$2-$O$3)*ERFC(E546)</f>
        <v>0.08173820834926679</v>
      </c>
      <c r="J546" s="5">
        <f t="shared" si="68"/>
        <v>169.18185481900986</v>
      </c>
      <c r="K546" s="5">
        <f t="shared" si="69"/>
        <v>53.5000000000005</v>
      </c>
      <c r="L546" s="5">
        <f t="shared" si="70"/>
        <v>16.918185481900988</v>
      </c>
      <c r="M546" s="5">
        <f t="shared" si="71"/>
        <v>5.35000000000005</v>
      </c>
    </row>
    <row r="547" spans="1:13" ht="12.75">
      <c r="A547" s="4">
        <v>53.6000000000005</v>
      </c>
      <c r="B547" s="5">
        <f t="shared" si="64"/>
        <v>37.9009234715993</v>
      </c>
      <c r="C547" s="5">
        <f t="shared" si="65"/>
        <v>11.985324359398984</v>
      </c>
      <c r="D547" s="5">
        <f t="shared" si="66"/>
        <v>3.7900923471599297</v>
      </c>
      <c r="E547" s="5">
        <f t="shared" si="67"/>
        <v>1.1985324359398983</v>
      </c>
      <c r="F547" s="5">
        <v>0.05</v>
      </c>
      <c r="G547" s="5">
        <f>$O$3+($O$2-$O$3)*ERFC(C547)</f>
        <v>0.05</v>
      </c>
      <c r="H547" s="5">
        <f>$O$3+($O$2-$O$3)*ERFC(D547)</f>
        <v>0.05000002912768324</v>
      </c>
      <c r="I547" s="5">
        <f>$O$3+($O$2-$O$3)*ERFC(E547)</f>
        <v>0.08152767691439489</v>
      </c>
      <c r="J547" s="5">
        <f t="shared" si="68"/>
        <v>169.4980825850267</v>
      </c>
      <c r="K547" s="5">
        <f t="shared" si="69"/>
        <v>53.6000000000005</v>
      </c>
      <c r="L547" s="5">
        <f t="shared" si="70"/>
        <v>16.94980825850267</v>
      </c>
      <c r="M547" s="5">
        <f t="shared" si="71"/>
        <v>5.36000000000005</v>
      </c>
    </row>
    <row r="548" spans="1:13" ht="12.75">
      <c r="A548" s="4">
        <v>53.7000000000005</v>
      </c>
      <c r="B548" s="5">
        <f t="shared" si="64"/>
        <v>37.97163414971795</v>
      </c>
      <c r="C548" s="5">
        <f t="shared" si="65"/>
        <v>12.007685039173982</v>
      </c>
      <c r="D548" s="5">
        <f t="shared" si="66"/>
        <v>3.7971634149717954</v>
      </c>
      <c r="E548" s="5">
        <f t="shared" si="67"/>
        <v>1.200768503917398</v>
      </c>
      <c r="F548" s="5">
        <v>0.05</v>
      </c>
      <c r="G548" s="5">
        <f>$O$3+($O$2-$O$3)*ERFC(C548)</f>
        <v>0.05</v>
      </c>
      <c r="H548" s="5">
        <f>$O$3+($O$2-$O$3)*ERFC(D548)</f>
        <v>0.05000002755782482</v>
      </c>
      <c r="I548" s="5">
        <f>$O$3+($O$2-$O$3)*ERFC(E548)</f>
        <v>0.08131827091489746</v>
      </c>
      <c r="J548" s="5">
        <f t="shared" si="68"/>
        <v>169.81431035104353</v>
      </c>
      <c r="K548" s="5">
        <f t="shared" si="69"/>
        <v>53.7000000000005</v>
      </c>
      <c r="L548" s="5">
        <f t="shared" si="70"/>
        <v>16.981431035104357</v>
      </c>
      <c r="M548" s="5">
        <f t="shared" si="71"/>
        <v>5.370000000000051</v>
      </c>
    </row>
    <row r="549" spans="1:13" ht="12.75">
      <c r="A549" s="4">
        <v>53.8000000000005</v>
      </c>
      <c r="B549" s="5">
        <f t="shared" si="64"/>
        <v>38.04234482783661</v>
      </c>
      <c r="C549" s="5">
        <f t="shared" si="65"/>
        <v>12.03004571894898</v>
      </c>
      <c r="D549" s="5">
        <f t="shared" si="66"/>
        <v>3.804234482783661</v>
      </c>
      <c r="E549" s="5">
        <f t="shared" si="67"/>
        <v>1.203004571894898</v>
      </c>
      <c r="F549" s="5">
        <v>0.05</v>
      </c>
      <c r="G549" s="5">
        <f>$O$3+($O$2-$O$3)*ERFC(C549)</f>
        <v>0.05</v>
      </c>
      <c r="H549" s="5">
        <f>$O$3+($O$2-$O$3)*ERFC(D549)</f>
        <v>0.05000002607004359</v>
      </c>
      <c r="I549" s="5">
        <f>$O$3+($O$2-$O$3)*ERFC(E549)</f>
        <v>0.08110998641720805</v>
      </c>
      <c r="J549" s="5">
        <f t="shared" si="68"/>
        <v>170.13053811706038</v>
      </c>
      <c r="K549" s="5">
        <f t="shared" si="69"/>
        <v>53.8000000000005</v>
      </c>
      <c r="L549" s="5">
        <f t="shared" si="70"/>
        <v>17.01305381170604</v>
      </c>
      <c r="M549" s="5">
        <f t="shared" si="71"/>
        <v>5.3800000000000505</v>
      </c>
    </row>
    <row r="550" spans="1:13" ht="12.75">
      <c r="A550" s="4">
        <v>53.9000000000005</v>
      </c>
      <c r="B550" s="5">
        <f t="shared" si="64"/>
        <v>38.113055505955266</v>
      </c>
      <c r="C550" s="5">
        <f t="shared" si="65"/>
        <v>12.052406398723978</v>
      </c>
      <c r="D550" s="5">
        <f t="shared" si="66"/>
        <v>3.8113055505955264</v>
      </c>
      <c r="E550" s="5">
        <f t="shared" si="67"/>
        <v>1.2052406398723978</v>
      </c>
      <c r="F550" s="5">
        <v>0.05</v>
      </c>
      <c r="G550" s="5">
        <f>$O$3+($O$2-$O$3)*ERFC(C550)</f>
        <v>0.05</v>
      </c>
      <c r="H550" s="5">
        <f>$O$3+($O$2-$O$3)*ERFC(D550)</f>
        <v>0.05000002466018937</v>
      </c>
      <c r="I550" s="5">
        <f>$O$3+($O$2-$O$3)*ERFC(E550)</f>
        <v>0.08090281948646488</v>
      </c>
      <c r="J550" s="5">
        <f t="shared" si="68"/>
        <v>170.44676588307723</v>
      </c>
      <c r="K550" s="5">
        <f t="shared" si="69"/>
        <v>53.9000000000005</v>
      </c>
      <c r="L550" s="5">
        <f t="shared" si="70"/>
        <v>17.044676588307723</v>
      </c>
      <c r="M550" s="5">
        <f t="shared" si="71"/>
        <v>5.39000000000005</v>
      </c>
    </row>
    <row r="551" spans="1:13" ht="12.75">
      <c r="A551" s="4">
        <v>54.0000000000005</v>
      </c>
      <c r="B551" s="5">
        <f t="shared" si="64"/>
        <v>38.18376618407392</v>
      </c>
      <c r="C551" s="5">
        <f t="shared" si="65"/>
        <v>12.074767078498976</v>
      </c>
      <c r="D551" s="5">
        <f t="shared" si="66"/>
        <v>3.8183766184073917</v>
      </c>
      <c r="E551" s="5">
        <f t="shared" si="67"/>
        <v>1.2074767078498976</v>
      </c>
      <c r="F551" s="5">
        <v>0.05</v>
      </c>
      <c r="G551" s="5">
        <f>$O$3+($O$2-$O$3)*ERFC(C551)</f>
        <v>0.05</v>
      </c>
      <c r="H551" s="5">
        <f>$O$3+($O$2-$O$3)*ERFC(D551)</f>
        <v>0.050000023324314</v>
      </c>
      <c r="I551" s="5">
        <f>$O$3+($O$2-$O$3)*ERFC(E551)</f>
        <v>0.08069676618663518</v>
      </c>
      <c r="J551" s="5">
        <f t="shared" si="68"/>
        <v>170.76299364909406</v>
      </c>
      <c r="K551" s="5">
        <f t="shared" si="69"/>
        <v>54.0000000000005</v>
      </c>
      <c r="L551" s="5">
        <f t="shared" si="70"/>
        <v>17.076299364909406</v>
      </c>
      <c r="M551" s="5">
        <f t="shared" si="71"/>
        <v>5.40000000000005</v>
      </c>
    </row>
    <row r="552" spans="1:13" ht="12.75">
      <c r="A552" s="4">
        <v>54.1000000000005</v>
      </c>
      <c r="B552" s="5">
        <f t="shared" si="64"/>
        <v>38.25447686219257</v>
      </c>
      <c r="C552" s="5">
        <f t="shared" si="65"/>
        <v>12.097127758273974</v>
      </c>
      <c r="D552" s="5">
        <f t="shared" si="66"/>
        <v>3.825447686219257</v>
      </c>
      <c r="E552" s="5">
        <f t="shared" si="67"/>
        <v>1.2097127758273973</v>
      </c>
      <c r="F552" s="5">
        <v>0.05</v>
      </c>
      <c r="G552" s="5">
        <f>$O$3+($O$2-$O$3)*ERFC(C552)</f>
        <v>0.05</v>
      </c>
      <c r="H552" s="5">
        <f>$O$3+($O$2-$O$3)*ERFC(D552)</f>
        <v>0.05000002205866222</v>
      </c>
      <c r="I552" s="5">
        <f>$O$3+($O$2-$O$3)*ERFC(E552)</f>
        <v>0.08049182258063911</v>
      </c>
      <c r="J552" s="5">
        <f t="shared" si="68"/>
        <v>171.07922141511088</v>
      </c>
      <c r="K552" s="5">
        <f t="shared" si="69"/>
        <v>54.1000000000005</v>
      </c>
      <c r="L552" s="5">
        <f t="shared" si="70"/>
        <v>17.10792214151109</v>
      </c>
      <c r="M552" s="5">
        <f t="shared" si="71"/>
        <v>5.41000000000005</v>
      </c>
    </row>
    <row r="553" spans="1:13" ht="12.75">
      <c r="A553" s="4">
        <v>54.2000000000005</v>
      </c>
      <c r="B553" s="5">
        <f t="shared" si="64"/>
        <v>38.32518754031123</v>
      </c>
      <c r="C553" s="5">
        <f t="shared" si="65"/>
        <v>12.119488438048972</v>
      </c>
      <c r="D553" s="5">
        <f t="shared" si="66"/>
        <v>3.8325187540311227</v>
      </c>
      <c r="E553" s="5">
        <f t="shared" si="67"/>
        <v>1.211948843804897</v>
      </c>
      <c r="F553" s="5">
        <v>0.05</v>
      </c>
      <c r="G553" s="5">
        <f>$O$3+($O$2-$O$3)*ERFC(C553)</f>
        <v>0.05</v>
      </c>
      <c r="H553" s="5">
        <f>$O$3+($O$2-$O$3)*ERFC(D553)</f>
        <v>0.050000020859662424</v>
      </c>
      <c r="I553" s="5">
        <f>$O$3+($O$2-$O$3)*ERFC(E553)</f>
        <v>0.08028798473047283</v>
      </c>
      <c r="J553" s="5">
        <f t="shared" si="68"/>
        <v>171.39544918112773</v>
      </c>
      <c r="K553" s="5">
        <f t="shared" si="69"/>
        <v>54.2000000000005</v>
      </c>
      <c r="L553" s="5">
        <f t="shared" si="70"/>
        <v>17.139544918112776</v>
      </c>
      <c r="M553" s="5">
        <f t="shared" si="71"/>
        <v>5.4200000000000506</v>
      </c>
    </row>
    <row r="554" spans="1:13" ht="12.75">
      <c r="A554" s="4">
        <v>54.3000000000005</v>
      </c>
      <c r="B554" s="5">
        <f t="shared" si="64"/>
        <v>38.395898218429885</v>
      </c>
      <c r="C554" s="5">
        <f t="shared" si="65"/>
        <v>12.14184911782397</v>
      </c>
      <c r="D554" s="5">
        <f t="shared" si="66"/>
        <v>3.8395898218429885</v>
      </c>
      <c r="E554" s="5">
        <f t="shared" si="67"/>
        <v>1.214184911782397</v>
      </c>
      <c r="F554" s="5">
        <v>0.05</v>
      </c>
      <c r="G554" s="5">
        <f>$O$3+($O$2-$O$3)*ERFC(C554)</f>
        <v>0.05</v>
      </c>
      <c r="H554" s="5">
        <f>$O$3+($O$2-$O$3)*ERFC(D554)</f>
        <v>0.05000001972391824</v>
      </c>
      <c r="I554" s="5">
        <f>$O$3+($O$2-$O$3)*ERFC(E554)</f>
        <v>0.08008524869733098</v>
      </c>
      <c r="J554" s="5">
        <f t="shared" si="68"/>
        <v>171.71167694714458</v>
      </c>
      <c r="K554" s="5">
        <f t="shared" si="69"/>
        <v>54.3000000000005</v>
      </c>
      <c r="L554" s="5">
        <f t="shared" si="70"/>
        <v>17.17116769471446</v>
      </c>
      <c r="M554" s="5">
        <f t="shared" si="71"/>
        <v>5.43000000000005</v>
      </c>
    </row>
    <row r="555" spans="1:13" ht="12.75">
      <c r="A555" s="4">
        <v>54.4000000000005</v>
      </c>
      <c r="B555" s="5">
        <f t="shared" si="64"/>
        <v>38.466608896548536</v>
      </c>
      <c r="C555" s="5">
        <f t="shared" si="65"/>
        <v>12.164209797598968</v>
      </c>
      <c r="D555" s="5">
        <f t="shared" si="66"/>
        <v>3.8466608896548538</v>
      </c>
      <c r="E555" s="5">
        <f t="shared" si="67"/>
        <v>1.2164209797598968</v>
      </c>
      <c r="F555" s="5">
        <v>0.05</v>
      </c>
      <c r="G555" s="5">
        <f>$O$3+($O$2-$O$3)*ERFC(C555)</f>
        <v>0.05</v>
      </c>
      <c r="H555" s="5">
        <f>$O$3+($O$2-$O$3)*ERFC(D555)</f>
        <v>0.05000001864819995</v>
      </c>
      <c r="I555" s="5">
        <f>$O$3+($O$2-$O$3)*ERFC(E555)</f>
        <v>0.07988361499983834</v>
      </c>
      <c r="J555" s="5">
        <f t="shared" si="68"/>
        <v>172.0279047131614</v>
      </c>
      <c r="K555" s="5">
        <f t="shared" si="69"/>
        <v>54.4000000000005</v>
      </c>
      <c r="L555" s="5">
        <f t="shared" si="70"/>
        <v>17.202790471316142</v>
      </c>
      <c r="M555" s="5">
        <f t="shared" si="71"/>
        <v>5.440000000000051</v>
      </c>
    </row>
    <row r="556" spans="1:13" ht="12.75">
      <c r="A556" s="4">
        <v>54.5000000000005</v>
      </c>
      <c r="B556" s="5">
        <f t="shared" si="64"/>
        <v>38.53731957466719</v>
      </c>
      <c r="C556" s="5">
        <f t="shared" si="65"/>
        <v>12.186570477373964</v>
      </c>
      <c r="D556" s="5">
        <f t="shared" si="66"/>
        <v>3.853731957466719</v>
      </c>
      <c r="E556" s="5">
        <f t="shared" si="67"/>
        <v>1.2186570477373964</v>
      </c>
      <c r="F556" s="5">
        <v>0.05</v>
      </c>
      <c r="G556" s="5">
        <f>$O$3+($O$2-$O$3)*ERFC(C556)</f>
        <v>0.05</v>
      </c>
      <c r="H556" s="5">
        <f>$O$3+($O$2-$O$3)*ERFC(D556)</f>
        <v>0.05000001762943707</v>
      </c>
      <c r="I556" s="5">
        <f>$O$3+($O$2-$O$3)*ERFC(E556)</f>
        <v>0.0796830706399751</v>
      </c>
      <c r="J556" s="5">
        <f t="shared" si="68"/>
        <v>172.34413247917823</v>
      </c>
      <c r="K556" s="5">
        <f t="shared" si="69"/>
        <v>54.5000000000005</v>
      </c>
      <c r="L556" s="5">
        <f t="shared" si="70"/>
        <v>17.234413247917825</v>
      </c>
      <c r="M556" s="5">
        <f t="shared" si="71"/>
        <v>5.45000000000005</v>
      </c>
    </row>
    <row r="557" spans="1:13" ht="12.75">
      <c r="A557" s="4">
        <v>54.6000000000005</v>
      </c>
      <c r="B557" s="5">
        <f t="shared" si="64"/>
        <v>38.608030252785845</v>
      </c>
      <c r="C557" s="5">
        <f t="shared" si="65"/>
        <v>12.208931157148962</v>
      </c>
      <c r="D557" s="5">
        <f t="shared" si="66"/>
        <v>3.8608030252785848</v>
      </c>
      <c r="E557" s="5">
        <f t="shared" si="67"/>
        <v>1.2208931157148963</v>
      </c>
      <c r="F557" s="5">
        <v>0.05</v>
      </c>
      <c r="G557" s="5">
        <f>$O$3+($O$2-$O$3)*ERFC(C557)</f>
        <v>0.05</v>
      </c>
      <c r="H557" s="5">
        <f>$O$3+($O$2-$O$3)*ERFC(D557)</f>
        <v>0.05000001666471044</v>
      </c>
      <c r="I557" s="5">
        <f>$O$3+($O$2-$O$3)*ERFC(E557)</f>
        <v>0.07948361628161543</v>
      </c>
      <c r="J557" s="5">
        <f t="shared" si="68"/>
        <v>172.66036024519508</v>
      </c>
      <c r="K557" s="5">
        <f t="shared" si="69"/>
        <v>54.6000000000005</v>
      </c>
      <c r="L557" s="5">
        <f t="shared" si="70"/>
        <v>17.266036024519508</v>
      </c>
      <c r="M557" s="5">
        <f t="shared" si="71"/>
        <v>5.460000000000051</v>
      </c>
    </row>
    <row r="558" spans="1:13" ht="12.75">
      <c r="A558" s="4">
        <v>54.7000000000005</v>
      </c>
      <c r="B558" s="5">
        <f t="shared" si="64"/>
        <v>38.6787409309045</v>
      </c>
      <c r="C558" s="5">
        <f t="shared" si="65"/>
        <v>12.23129183692396</v>
      </c>
      <c r="D558" s="5">
        <f t="shared" si="66"/>
        <v>3.86787409309045</v>
      </c>
      <c r="E558" s="5">
        <f t="shared" si="67"/>
        <v>1.223129183692396</v>
      </c>
      <c r="F558" s="5">
        <v>0.05</v>
      </c>
      <c r="G558" s="5">
        <f>$O$3+($O$2-$O$3)*ERFC(C558)</f>
        <v>0.05</v>
      </c>
      <c r="H558" s="5">
        <f>$O$3+($O$2-$O$3)*ERFC(D558)</f>
        <v>0.0500000157512453</v>
      </c>
      <c r="I558" s="5">
        <f>$O$3+($O$2-$O$3)*ERFC(E558)</f>
        <v>0.07928524798382028</v>
      </c>
      <c r="J558" s="5">
        <f t="shared" si="68"/>
        <v>172.97658801121193</v>
      </c>
      <c r="K558" s="5">
        <f t="shared" si="69"/>
        <v>54.7000000000005</v>
      </c>
      <c r="L558" s="5">
        <f t="shared" si="70"/>
        <v>17.297658801121194</v>
      </c>
      <c r="M558" s="5">
        <f t="shared" si="71"/>
        <v>5.47000000000005</v>
      </c>
    </row>
    <row r="559" spans="1:13" ht="12.75">
      <c r="A559" s="4">
        <v>54.8000000000005</v>
      </c>
      <c r="B559" s="5">
        <f t="shared" si="64"/>
        <v>38.749451609023154</v>
      </c>
      <c r="C559" s="5">
        <f t="shared" si="65"/>
        <v>12.25365251669896</v>
      </c>
      <c r="D559" s="5">
        <f t="shared" si="66"/>
        <v>3.8749451609023158</v>
      </c>
      <c r="E559" s="5">
        <f t="shared" si="67"/>
        <v>1.2253652516698958</v>
      </c>
      <c r="F559" s="5">
        <v>0.05</v>
      </c>
      <c r="G559" s="5">
        <f>$O$3+($O$2-$O$3)*ERFC(C559)</f>
        <v>0.05</v>
      </c>
      <c r="H559" s="5">
        <f>$O$3+($O$2-$O$3)*ERFC(D559)</f>
        <v>0.05000001488640429</v>
      </c>
      <c r="I559" s="5">
        <f>$O$3+($O$2-$O$3)*ERFC(E559)</f>
        <v>0.07908796180545694</v>
      </c>
      <c r="J559" s="5">
        <f t="shared" si="68"/>
        <v>173.29281577722875</v>
      </c>
      <c r="K559" s="5">
        <f t="shared" si="69"/>
        <v>54.8000000000005</v>
      </c>
      <c r="L559" s="5">
        <f t="shared" si="70"/>
        <v>17.329281577722877</v>
      </c>
      <c r="M559" s="5">
        <f t="shared" si="71"/>
        <v>5.48000000000005</v>
      </c>
    </row>
    <row r="560" spans="1:13" ht="12.75">
      <c r="A560" s="4">
        <v>54.9000000000005</v>
      </c>
      <c r="B560" s="5">
        <f t="shared" si="64"/>
        <v>38.82016228714181</v>
      </c>
      <c r="C560" s="5">
        <f t="shared" si="65"/>
        <v>12.276013196473958</v>
      </c>
      <c r="D560" s="5">
        <f t="shared" si="66"/>
        <v>3.8820162287141815</v>
      </c>
      <c r="E560" s="5">
        <f t="shared" si="67"/>
        <v>1.2276013196473958</v>
      </c>
      <c r="F560" s="5">
        <v>0.05</v>
      </c>
      <c r="G560" s="5">
        <f>$O$3+($O$2-$O$3)*ERFC(C560)</f>
        <v>0.05</v>
      </c>
      <c r="H560" s="5">
        <f>$O$3+($O$2-$O$3)*ERFC(D560)</f>
        <v>0.05000001406768101</v>
      </c>
      <c r="I560" s="5">
        <f>$O$3+($O$2-$O$3)*ERFC(E560)</f>
        <v>0.07889175380531767</v>
      </c>
      <c r="J560" s="5">
        <f t="shared" si="68"/>
        <v>173.6090435432456</v>
      </c>
      <c r="K560" s="5">
        <f t="shared" si="69"/>
        <v>54.9000000000005</v>
      </c>
      <c r="L560" s="5">
        <f t="shared" si="70"/>
        <v>17.36090435432456</v>
      </c>
      <c r="M560" s="5">
        <f t="shared" si="71"/>
        <v>5.490000000000051</v>
      </c>
    </row>
    <row r="561" spans="1:13" ht="12.75">
      <c r="A561" s="4">
        <v>55.0000000000005</v>
      </c>
      <c r="B561" s="5">
        <f t="shared" si="64"/>
        <v>38.89087296526046</v>
      </c>
      <c r="C561" s="5">
        <f t="shared" si="65"/>
        <v>12.298373876248954</v>
      </c>
      <c r="D561" s="5">
        <f t="shared" si="66"/>
        <v>3.8890872965260463</v>
      </c>
      <c r="E561" s="5">
        <f t="shared" si="67"/>
        <v>1.2298373876248954</v>
      </c>
      <c r="F561" s="5">
        <v>0.05</v>
      </c>
      <c r="G561" s="5">
        <f>$O$3+($O$2-$O$3)*ERFC(C561)</f>
        <v>0.05</v>
      </c>
      <c r="H561" s="5">
        <f>$O$3+($O$2-$O$3)*ERFC(D561)</f>
        <v>0.05000001329269374</v>
      </c>
      <c r="I561" s="5">
        <f>$O$3+($O$2-$O$3)*ERFC(E561)</f>
        <v>0.07869662004223796</v>
      </c>
      <c r="J561" s="5">
        <f t="shared" si="68"/>
        <v>173.92527130926243</v>
      </c>
      <c r="K561" s="5">
        <f t="shared" si="69"/>
        <v>55.0000000000005</v>
      </c>
      <c r="L561" s="5">
        <f t="shared" si="70"/>
        <v>17.392527130926243</v>
      </c>
      <c r="M561" s="5">
        <f t="shared" si="71"/>
        <v>5.50000000000005</v>
      </c>
    </row>
    <row r="562" spans="1:13" ht="12.75">
      <c r="A562" s="4">
        <v>55.1000000000005</v>
      </c>
      <c r="B562" s="5">
        <f t="shared" si="64"/>
        <v>38.96158364337912</v>
      </c>
      <c r="C562" s="5">
        <f t="shared" si="65"/>
        <v>12.320734556023952</v>
      </c>
      <c r="D562" s="5">
        <f t="shared" si="66"/>
        <v>3.896158364337912</v>
      </c>
      <c r="E562" s="5">
        <f t="shared" si="67"/>
        <v>1.2320734556023951</v>
      </c>
      <c r="F562" s="5">
        <v>0.05</v>
      </c>
      <c r="G562" s="5">
        <f>$O$3+($O$2-$O$3)*ERFC(C562)</f>
        <v>0.05</v>
      </c>
      <c r="H562" s="5">
        <f>$O$3+($O$2-$O$3)*ERFC(D562)</f>
        <v>0.050000012559179484</v>
      </c>
      <c r="I562" s="5">
        <f>$O$3+($O$2-$O$3)*ERFC(E562)</f>
        <v>0.07850255657521371</v>
      </c>
      <c r="J562" s="5">
        <f t="shared" si="68"/>
        <v>174.24149907527925</v>
      </c>
      <c r="K562" s="5">
        <f t="shared" si="69"/>
        <v>55.1000000000005</v>
      </c>
      <c r="L562" s="5">
        <f t="shared" si="70"/>
        <v>17.42414990752793</v>
      </c>
      <c r="M562" s="5">
        <f t="shared" si="71"/>
        <v>5.51000000000005</v>
      </c>
    </row>
    <row r="563" spans="1:13" ht="12.75">
      <c r="A563" s="4">
        <v>55.2000000000005</v>
      </c>
      <c r="B563" s="5">
        <f t="shared" si="64"/>
        <v>39.03229432149777</v>
      </c>
      <c r="C563" s="5">
        <f t="shared" si="65"/>
        <v>12.34309523579895</v>
      </c>
      <c r="D563" s="5">
        <f t="shared" si="66"/>
        <v>3.9032294321497774</v>
      </c>
      <c r="E563" s="5">
        <f t="shared" si="67"/>
        <v>1.234309523579895</v>
      </c>
      <c r="F563" s="5">
        <v>0.05</v>
      </c>
      <c r="G563" s="5">
        <f>$O$3+($O$2-$O$3)*ERFC(C563)</f>
        <v>0.05</v>
      </c>
      <c r="H563" s="5">
        <f>$O$3+($O$2-$O$3)*ERFC(D563)</f>
        <v>0.0500000118649882</v>
      </c>
      <c r="I563" s="5">
        <f>$O$3+($O$2-$O$3)*ERFC(E563)</f>
        <v>0.078309559463518</v>
      </c>
      <c r="J563" s="5">
        <f t="shared" si="68"/>
        <v>174.5577268412961</v>
      </c>
      <c r="K563" s="5">
        <f t="shared" si="69"/>
        <v>55.2000000000005</v>
      </c>
      <c r="L563" s="5">
        <f t="shared" si="70"/>
        <v>17.455772684129613</v>
      </c>
      <c r="M563" s="5">
        <f t="shared" si="71"/>
        <v>5.52000000000005</v>
      </c>
    </row>
    <row r="564" spans="1:13" ht="12.75">
      <c r="A564" s="4">
        <v>55.3000000000005</v>
      </c>
      <c r="B564" s="5">
        <f t="shared" si="64"/>
        <v>39.10300499961643</v>
      </c>
      <c r="C564" s="5">
        <f t="shared" si="65"/>
        <v>12.365455915573948</v>
      </c>
      <c r="D564" s="5">
        <f t="shared" si="66"/>
        <v>3.910300499961643</v>
      </c>
      <c r="E564" s="5">
        <f t="shared" si="67"/>
        <v>1.2365455915573949</v>
      </c>
      <c r="F564" s="5">
        <v>0.05</v>
      </c>
      <c r="G564" s="5">
        <f>$O$3+($O$2-$O$3)*ERFC(C564)</f>
        <v>0.05</v>
      </c>
      <c r="H564" s="5">
        <f>$O$3+($O$2-$O$3)*ERFC(D564)</f>
        <v>0.0500000112080776</v>
      </c>
      <c r="I564" s="5">
        <f>$O$3+($O$2-$O$3)*ERFC(E564)</f>
        <v>0.07811762476681727</v>
      </c>
      <c r="J564" s="5">
        <f t="shared" si="68"/>
        <v>174.87395460731295</v>
      </c>
      <c r="K564" s="5">
        <f t="shared" si="69"/>
        <v>55.3000000000005</v>
      </c>
      <c r="L564" s="5">
        <f t="shared" si="70"/>
        <v>17.487395460731296</v>
      </c>
      <c r="M564" s="5">
        <f t="shared" si="71"/>
        <v>5.530000000000051</v>
      </c>
    </row>
    <row r="565" spans="1:13" ht="12.75">
      <c r="A565" s="4">
        <v>55.4000000000005</v>
      </c>
      <c r="B565" s="5">
        <f t="shared" si="64"/>
        <v>39.17371567773509</v>
      </c>
      <c r="C565" s="5">
        <f t="shared" si="65"/>
        <v>12.387816595348946</v>
      </c>
      <c r="D565" s="5">
        <f t="shared" si="66"/>
        <v>3.917371567773509</v>
      </c>
      <c r="E565" s="5">
        <f t="shared" si="67"/>
        <v>1.2387816595348946</v>
      </c>
      <c r="F565" s="5">
        <v>0.05</v>
      </c>
      <c r="G565" s="5">
        <f>$O$3+($O$2-$O$3)*ERFC(C565)</f>
        <v>0.05</v>
      </c>
      <c r="H565" s="5">
        <f>$O$3+($O$2-$O$3)*ERFC(D565)</f>
        <v>0.05000001058650763</v>
      </c>
      <c r="I565" s="5">
        <f>$O$3+($O$2-$O$3)*ERFC(E565)</f>
        <v>0.0779267485452868</v>
      </c>
      <c r="J565" s="5">
        <f t="shared" si="68"/>
        <v>175.1901823733298</v>
      </c>
      <c r="K565" s="5">
        <f t="shared" si="69"/>
        <v>55.4000000000005</v>
      </c>
      <c r="L565" s="5">
        <f t="shared" si="70"/>
        <v>17.519018237332983</v>
      </c>
      <c r="M565" s="5">
        <f t="shared" si="71"/>
        <v>5.540000000000051</v>
      </c>
    </row>
    <row r="566" spans="1:13" ht="12.75">
      <c r="A566" s="4">
        <v>55.5000000000005</v>
      </c>
      <c r="B566" s="5">
        <f t="shared" si="64"/>
        <v>39.24442635585374</v>
      </c>
      <c r="C566" s="5">
        <f t="shared" si="65"/>
        <v>12.410177275123944</v>
      </c>
      <c r="D566" s="5">
        <f t="shared" si="66"/>
        <v>3.9244426355853737</v>
      </c>
      <c r="E566" s="5">
        <f t="shared" si="67"/>
        <v>1.2410177275123944</v>
      </c>
      <c r="F566" s="5">
        <v>0.05</v>
      </c>
      <c r="G566" s="5">
        <f>$O$3+($O$2-$O$3)*ERFC(C566)</f>
        <v>0.05</v>
      </c>
      <c r="H566" s="5">
        <f>$O$3+($O$2-$O$3)*ERFC(D566)</f>
        <v>0.05000000999843593</v>
      </c>
      <c r="I566" s="5">
        <f>$O$3+($O$2-$O$3)*ERFC(E566)</f>
        <v>0.07773692685972532</v>
      </c>
      <c r="J566" s="5">
        <f t="shared" si="68"/>
        <v>175.5064101393466</v>
      </c>
      <c r="K566" s="5">
        <f t="shared" si="69"/>
        <v>55.5000000000005</v>
      </c>
      <c r="L566" s="5">
        <f t="shared" si="70"/>
        <v>17.550641013934662</v>
      </c>
      <c r="M566" s="5">
        <f t="shared" si="71"/>
        <v>5.5500000000000504</v>
      </c>
    </row>
    <row r="567" spans="1:13" ht="12.75">
      <c r="A567" s="4">
        <v>55.6000000000005</v>
      </c>
      <c r="B567" s="5">
        <f t="shared" si="64"/>
        <v>39.31513703397239</v>
      </c>
      <c r="C567" s="5">
        <f t="shared" si="65"/>
        <v>12.432537954898942</v>
      </c>
      <c r="D567" s="5">
        <f t="shared" si="66"/>
        <v>3.9315137033972394</v>
      </c>
      <c r="E567" s="5">
        <f t="shared" si="67"/>
        <v>1.2432537954898941</v>
      </c>
      <c r="F567" s="5">
        <v>0.05</v>
      </c>
      <c r="G567" s="5">
        <f>$O$3+($O$2-$O$3)*ERFC(C567)</f>
        <v>0.05</v>
      </c>
      <c r="H567" s="5">
        <f>$O$3+($O$2-$O$3)*ERFC(D567)</f>
        <v>0.05000000944211277</v>
      </c>
      <c r="I567" s="5">
        <f>$O$3+($O$2-$O$3)*ERFC(E567)</f>
        <v>0.07754815577166929</v>
      </c>
      <c r="J567" s="5">
        <f t="shared" si="68"/>
        <v>175.82263790536345</v>
      </c>
      <c r="K567" s="5">
        <f t="shared" si="69"/>
        <v>55.6000000000005</v>
      </c>
      <c r="L567" s="5">
        <f t="shared" si="70"/>
        <v>17.58226379053635</v>
      </c>
      <c r="M567" s="5">
        <f t="shared" si="71"/>
        <v>5.56000000000005</v>
      </c>
    </row>
    <row r="568" spans="1:13" ht="12.75">
      <c r="A568" s="4">
        <v>55.7000000000005</v>
      </c>
      <c r="B568" s="5">
        <f t="shared" si="64"/>
        <v>39.38584771209105</v>
      </c>
      <c r="C568" s="5">
        <f t="shared" si="65"/>
        <v>12.45489863467394</v>
      </c>
      <c r="D568" s="5">
        <f t="shared" si="66"/>
        <v>3.938584771209105</v>
      </c>
      <c r="E568" s="5">
        <f t="shared" si="67"/>
        <v>1.2454898634673939</v>
      </c>
      <c r="F568" s="5">
        <v>0.05</v>
      </c>
      <c r="G568" s="5">
        <f>$O$3+($O$2-$O$3)*ERFC(C568)</f>
        <v>0.05</v>
      </c>
      <c r="H568" s="5">
        <f>$O$3+($O$2-$O$3)*ERFC(D568)</f>
        <v>0.050000008915876776</v>
      </c>
      <c r="I568" s="5">
        <f>$O$3+($O$2-$O$3)*ERFC(E568)</f>
        <v>0.07736043134350651</v>
      </c>
      <c r="J568" s="5">
        <f t="shared" si="68"/>
        <v>176.1388656713803</v>
      </c>
      <c r="K568" s="5">
        <f t="shared" si="69"/>
        <v>55.7000000000005</v>
      </c>
      <c r="L568" s="5">
        <f t="shared" si="70"/>
        <v>17.61388656713803</v>
      </c>
      <c r="M568" s="5">
        <f t="shared" si="71"/>
        <v>5.57000000000005</v>
      </c>
    </row>
    <row r="569" spans="1:13" ht="12.75">
      <c r="A569" s="4">
        <v>55.8000000000005</v>
      </c>
      <c r="B569" s="5">
        <f t="shared" si="64"/>
        <v>39.4565583902097</v>
      </c>
      <c r="C569" s="5">
        <f t="shared" si="65"/>
        <v>12.477259314448938</v>
      </c>
      <c r="D569" s="5">
        <f t="shared" si="66"/>
        <v>3.9456558390209704</v>
      </c>
      <c r="E569" s="5">
        <f t="shared" si="67"/>
        <v>1.2477259314448939</v>
      </c>
      <c r="F569" s="5">
        <v>0.05</v>
      </c>
      <c r="G569" s="5">
        <f>$O$3+($O$2-$O$3)*ERFC(C569)</f>
        <v>0.05</v>
      </c>
      <c r="H569" s="5">
        <f>$O$3+($O$2-$O$3)*ERFC(D569)</f>
        <v>0.05000000841815048</v>
      </c>
      <c r="I569" s="5">
        <f>$O$3+($O$2-$O$3)*ERFC(E569)</f>
        <v>0.07717374963858883</v>
      </c>
      <c r="J569" s="5">
        <f t="shared" si="68"/>
        <v>176.45509343739715</v>
      </c>
      <c r="K569" s="5">
        <f t="shared" si="69"/>
        <v>55.8000000000005</v>
      </c>
      <c r="L569" s="5">
        <f t="shared" si="70"/>
        <v>17.645509343739715</v>
      </c>
      <c r="M569" s="5">
        <f t="shared" si="71"/>
        <v>5.580000000000051</v>
      </c>
    </row>
    <row r="570" spans="1:13" ht="12.75">
      <c r="A570" s="4">
        <v>55.9000000000005</v>
      </c>
      <c r="B570" s="5">
        <f t="shared" si="64"/>
        <v>39.52726906832836</v>
      </c>
      <c r="C570" s="5">
        <f t="shared" si="65"/>
        <v>12.499619994223936</v>
      </c>
      <c r="D570" s="5">
        <f t="shared" si="66"/>
        <v>3.952726906832836</v>
      </c>
      <c r="E570" s="5">
        <f t="shared" si="67"/>
        <v>1.2499619994223936</v>
      </c>
      <c r="F570" s="5">
        <v>0.05</v>
      </c>
      <c r="G570" s="5">
        <f>$O$3+($O$2-$O$3)*ERFC(C570)</f>
        <v>0.05</v>
      </c>
      <c r="H570" s="5">
        <f>$O$3+($O$2-$O$3)*ERFC(D570)</f>
        <v>0.05000000794743646</v>
      </c>
      <c r="I570" s="5">
        <f>$O$3+($O$2-$O$3)*ERFC(E570)</f>
        <v>0.07698810672134432</v>
      </c>
      <c r="J570" s="5">
        <f t="shared" si="68"/>
        <v>176.77132120341398</v>
      </c>
      <c r="K570" s="5">
        <f t="shared" si="69"/>
        <v>55.9000000000005</v>
      </c>
      <c r="L570" s="5">
        <f t="shared" si="70"/>
        <v>17.6771321203414</v>
      </c>
      <c r="M570" s="5">
        <f t="shared" si="71"/>
        <v>5.5900000000000505</v>
      </c>
    </row>
    <row r="571" spans="1:13" ht="12.75">
      <c r="A571" s="4">
        <v>56.0000000000005</v>
      </c>
      <c r="B571" s="5">
        <f t="shared" si="64"/>
        <v>39.59797974644701</v>
      </c>
      <c r="C571" s="5">
        <f t="shared" si="65"/>
        <v>12.521980673998932</v>
      </c>
      <c r="D571" s="5">
        <f t="shared" si="66"/>
        <v>3.959797974644701</v>
      </c>
      <c r="E571" s="5">
        <f t="shared" si="67"/>
        <v>1.2521980673998934</v>
      </c>
      <c r="F571" s="5">
        <v>0.05</v>
      </c>
      <c r="G571" s="5">
        <f>$O$3+($O$2-$O$3)*ERFC(C571)</f>
        <v>0.05</v>
      </c>
      <c r="H571" s="5">
        <f>$O$3+($O$2-$O$3)*ERFC(D571)</f>
        <v>0.05000000750231318</v>
      </c>
      <c r="I571" s="5">
        <f>$O$3+($O$2-$O$3)*ERFC(E571)</f>
        <v>0.07680349865738895</v>
      </c>
      <c r="J571" s="5">
        <f t="shared" si="68"/>
        <v>177.0875489694308</v>
      </c>
      <c r="K571" s="5">
        <f t="shared" si="69"/>
        <v>56.0000000000005</v>
      </c>
      <c r="L571" s="5">
        <f t="shared" si="70"/>
        <v>17.70875489694308</v>
      </c>
      <c r="M571" s="5">
        <f t="shared" si="71"/>
        <v>5.60000000000005</v>
      </c>
    </row>
    <row r="572" spans="1:13" ht="12.75">
      <c r="A572" s="4">
        <v>56.1000000000005</v>
      </c>
      <c r="B572" s="5">
        <f t="shared" si="64"/>
        <v>39.66869042456567</v>
      </c>
      <c r="C572" s="5">
        <f t="shared" si="65"/>
        <v>12.54434135377393</v>
      </c>
      <c r="D572" s="5">
        <f t="shared" si="66"/>
        <v>3.9668690424565667</v>
      </c>
      <c r="E572" s="5">
        <f t="shared" si="67"/>
        <v>1.2544341353773931</v>
      </c>
      <c r="F572" s="5">
        <v>0.05</v>
      </c>
      <c r="G572" s="5">
        <f>$O$3+($O$2-$O$3)*ERFC(C572)</f>
        <v>0.05</v>
      </c>
      <c r="H572" s="5">
        <f>$O$3+($O$2-$O$3)*ERFC(D572)</f>
        <v>0.05000000708143154</v>
      </c>
      <c r="I572" s="5">
        <f>$O$3+($O$2-$O$3)*ERFC(E572)</f>
        <v>0.07661992151363736</v>
      </c>
      <c r="J572" s="5">
        <f t="shared" si="68"/>
        <v>177.40377673544765</v>
      </c>
      <c r="K572" s="5">
        <f t="shared" si="69"/>
        <v>56.1000000000005</v>
      </c>
      <c r="L572" s="5">
        <f t="shared" si="70"/>
        <v>17.740377673544767</v>
      </c>
      <c r="M572" s="5">
        <f t="shared" si="71"/>
        <v>5.61000000000005</v>
      </c>
    </row>
    <row r="573" spans="1:13" ht="12.75">
      <c r="A573" s="4">
        <v>56.2000000000005</v>
      </c>
      <c r="B573" s="5">
        <f t="shared" si="64"/>
        <v>39.73940110268432</v>
      </c>
      <c r="C573" s="5">
        <f t="shared" si="65"/>
        <v>12.56670203354893</v>
      </c>
      <c r="D573" s="5">
        <f t="shared" si="66"/>
        <v>3.9739401102684324</v>
      </c>
      <c r="E573" s="5">
        <f t="shared" si="67"/>
        <v>1.2566702033548929</v>
      </c>
      <c r="F573" s="5">
        <v>0.05</v>
      </c>
      <c r="G573" s="5">
        <f>$O$3+($O$2-$O$3)*ERFC(C573)</f>
        <v>0.05</v>
      </c>
      <c r="H573" s="5">
        <f>$O$3+($O$2-$O$3)*ERFC(D573)</f>
        <v>0.05000000668351106</v>
      </c>
      <c r="I573" s="5">
        <f>$O$3+($O$2-$O$3)*ERFC(E573)</f>
        <v>0.07643737135841308</v>
      </c>
      <c r="J573" s="5">
        <f t="shared" si="68"/>
        <v>177.72000450146447</v>
      </c>
      <c r="K573" s="5">
        <f t="shared" si="69"/>
        <v>56.2000000000005</v>
      </c>
      <c r="L573" s="5">
        <f t="shared" si="70"/>
        <v>17.77200045014645</v>
      </c>
      <c r="M573" s="5">
        <f t="shared" si="71"/>
        <v>5.620000000000051</v>
      </c>
    </row>
    <row r="574" spans="1:13" ht="12.75">
      <c r="A574" s="4">
        <v>56.3000000000005</v>
      </c>
      <c r="B574" s="5">
        <f t="shared" si="64"/>
        <v>39.81011178080298</v>
      </c>
      <c r="C574" s="5">
        <f t="shared" si="65"/>
        <v>12.589062713323928</v>
      </c>
      <c r="D574" s="5">
        <f t="shared" si="66"/>
        <v>3.9810111780802977</v>
      </c>
      <c r="E574" s="5">
        <f t="shared" si="67"/>
        <v>1.2589062713323929</v>
      </c>
      <c r="F574" s="5">
        <v>0.05</v>
      </c>
      <c r="G574" s="5">
        <f>$O$3+($O$2-$O$3)*ERFC(C574)</f>
        <v>0.05</v>
      </c>
      <c r="H574" s="5">
        <f>$O$3+($O$2-$O$3)*ERFC(D574)</f>
        <v>0.05000000630733676</v>
      </c>
      <c r="I574" s="5">
        <f>$O$3+($O$2-$O$3)*ERFC(E574)</f>
        <v>0.07625584426155813</v>
      </c>
      <c r="J574" s="5">
        <f t="shared" si="68"/>
        <v>178.03623226748132</v>
      </c>
      <c r="K574" s="5">
        <f t="shared" si="69"/>
        <v>56.3000000000005</v>
      </c>
      <c r="L574" s="5">
        <f t="shared" si="70"/>
        <v>17.803623226748133</v>
      </c>
      <c r="M574" s="5">
        <f t="shared" si="71"/>
        <v>5.6300000000000505</v>
      </c>
    </row>
    <row r="575" spans="1:13" ht="12.75">
      <c r="A575" s="4">
        <v>56.4000000000005</v>
      </c>
      <c r="B575" s="5">
        <f t="shared" si="64"/>
        <v>39.880822458921635</v>
      </c>
      <c r="C575" s="5">
        <f t="shared" si="65"/>
        <v>12.611423393098926</v>
      </c>
      <c r="D575" s="5">
        <f t="shared" si="66"/>
        <v>3.9880822458921634</v>
      </c>
      <c r="E575" s="5">
        <f t="shared" si="67"/>
        <v>1.2611423393098926</v>
      </c>
      <c r="F575" s="5">
        <v>0.05</v>
      </c>
      <c r="G575" s="5">
        <f>$O$3+($O$2-$O$3)*ERFC(C575)</f>
        <v>0.05</v>
      </c>
      <c r="H575" s="5">
        <f>$O$3+($O$2-$O$3)*ERFC(D575)</f>
        <v>0.050000005951755744</v>
      </c>
      <c r="I575" s="5">
        <f>$O$3+($O$2-$O$3)*ERFC(E575)</f>
        <v>0.07607533629454184</v>
      </c>
      <c r="J575" s="5">
        <f t="shared" si="68"/>
        <v>178.35246003349818</v>
      </c>
      <c r="K575" s="5">
        <f t="shared" si="69"/>
        <v>56.4000000000005</v>
      </c>
      <c r="L575" s="5">
        <f t="shared" si="70"/>
        <v>17.83524600334982</v>
      </c>
      <c r="M575" s="5">
        <f t="shared" si="71"/>
        <v>5.64000000000005</v>
      </c>
    </row>
    <row r="576" spans="1:13" ht="12.75">
      <c r="A576" s="4">
        <v>56.5000000000005</v>
      </c>
      <c r="B576" s="5">
        <f t="shared" si="64"/>
        <v>39.951533137040286</v>
      </c>
      <c r="C576" s="5">
        <f t="shared" si="65"/>
        <v>12.633784072873922</v>
      </c>
      <c r="D576" s="5">
        <f t="shared" si="66"/>
        <v>3.9951533137040287</v>
      </c>
      <c r="E576" s="5">
        <f t="shared" si="67"/>
        <v>1.2633784072873921</v>
      </c>
      <c r="F576" s="5">
        <v>0.05</v>
      </c>
      <c r="G576" s="5">
        <f>$O$3+($O$2-$O$3)*ERFC(C576)</f>
        <v>0.05</v>
      </c>
      <c r="H576" s="5">
        <f>$O$3+($O$2-$O$3)*ERFC(D576)</f>
        <v>0.0500000056156743</v>
      </c>
      <c r="I576" s="5">
        <f>$O$3+($O$2-$O$3)*ERFC(E576)</f>
        <v>0.07589584353056915</v>
      </c>
      <c r="J576" s="5">
        <f t="shared" si="68"/>
        <v>178.668687799515</v>
      </c>
      <c r="K576" s="5">
        <f t="shared" si="69"/>
        <v>56.5000000000005</v>
      </c>
      <c r="L576" s="5">
        <f t="shared" si="70"/>
        <v>17.866868779951503</v>
      </c>
      <c r="M576" s="5">
        <f t="shared" si="71"/>
        <v>5.65000000000005</v>
      </c>
    </row>
    <row r="577" spans="1:13" ht="12.75">
      <c r="A577" s="4">
        <v>56.6000000000005</v>
      </c>
      <c r="B577" s="5">
        <f t="shared" si="64"/>
        <v>40.02224381515894</v>
      </c>
      <c r="C577" s="5">
        <f t="shared" si="65"/>
        <v>12.65614475264892</v>
      </c>
      <c r="D577" s="5">
        <f t="shared" si="66"/>
        <v>4.002224381515894</v>
      </c>
      <c r="E577" s="5">
        <f t="shared" si="67"/>
        <v>1.2656144752648921</v>
      </c>
      <c r="F577" s="5">
        <v>0.05</v>
      </c>
      <c r="G577" s="5">
        <f>$O$3+($O$2-$O$3)*ERFC(C577)</f>
        <v>0.05</v>
      </c>
      <c r="H577" s="5">
        <f>$O$3+($O$2-$O$3)*ERFC(D577)</f>
        <v>0.05000000529805484</v>
      </c>
      <c r="I577" s="5">
        <f>$O$3+($O$2-$O$3)*ERFC(E577)</f>
        <v>0.07571736204468799</v>
      </c>
      <c r="J577" s="5">
        <f t="shared" si="68"/>
        <v>178.98491556553182</v>
      </c>
      <c r="K577" s="5">
        <f t="shared" si="69"/>
        <v>56.6000000000005</v>
      </c>
      <c r="L577" s="5">
        <f t="shared" si="70"/>
        <v>17.898491556553186</v>
      </c>
      <c r="M577" s="5">
        <f t="shared" si="71"/>
        <v>5.66000000000005</v>
      </c>
    </row>
    <row r="578" spans="1:13" ht="12.75">
      <c r="A578" s="4">
        <v>56.7000000000005</v>
      </c>
      <c r="B578" s="5">
        <f t="shared" si="64"/>
        <v>40.092954493277595</v>
      </c>
      <c r="C578" s="5">
        <f t="shared" si="65"/>
        <v>12.678505432423918</v>
      </c>
      <c r="D578" s="5">
        <f t="shared" si="66"/>
        <v>4.00929544932776</v>
      </c>
      <c r="E578" s="5">
        <f t="shared" si="67"/>
        <v>1.2678505432423919</v>
      </c>
      <c r="F578" s="5">
        <v>0.05</v>
      </c>
      <c r="G578" s="5">
        <f>$O$3+($O$2-$O$3)*ERFC(C578)</f>
        <v>0.05</v>
      </c>
      <c r="H578" s="5">
        <f>$O$3+($O$2-$O$3)*ERFC(D578)</f>
        <v>0.05000000499791318</v>
      </c>
      <c r="I578" s="5">
        <f>$O$3+($O$2-$O$3)*ERFC(E578)</f>
        <v>0.07553988791389633</v>
      </c>
      <c r="J578" s="5">
        <f t="shared" si="68"/>
        <v>179.30114333154867</v>
      </c>
      <c r="K578" s="5">
        <f t="shared" si="69"/>
        <v>56.7000000000005</v>
      </c>
      <c r="L578" s="5">
        <f t="shared" si="70"/>
        <v>17.93011433315487</v>
      </c>
      <c r="M578" s="5">
        <f t="shared" si="71"/>
        <v>5.6700000000000506</v>
      </c>
    </row>
    <row r="579" spans="1:13" ht="12.75">
      <c r="A579" s="4">
        <v>56.8000000000005</v>
      </c>
      <c r="B579" s="5">
        <f aca="true" t="shared" si="72" ref="B579:B642">(A579/(2*($O$4*0.1)^0.5))</f>
        <v>40.163665171396254</v>
      </c>
      <c r="C579" s="5">
        <f aca="true" t="shared" si="73" ref="C579:C642">(A579/(2*($O$4*1)^0.5))</f>
        <v>12.700866112198916</v>
      </c>
      <c r="D579" s="5">
        <f aca="true" t="shared" si="74" ref="D579:D642">(A579/(2*($O$4*10)^0.5))</f>
        <v>4.016366517139625</v>
      </c>
      <c r="E579" s="5">
        <f aca="true" t="shared" si="75" ref="E579:E642">(A579/(2*($O$4*100)^0.5))</f>
        <v>1.2700866112198916</v>
      </c>
      <c r="F579" s="5">
        <v>0.05</v>
      </c>
      <c r="G579" s="5">
        <f>$O$3+($O$2-$O$3)*ERFC(C579)</f>
        <v>0.05</v>
      </c>
      <c r="H579" s="5">
        <f>$O$3+($O$2-$O$3)*ERFC(D579)</f>
        <v>0.050000004714315975</v>
      </c>
      <c r="I579" s="5">
        <f>$O$3+($O$2-$O$3)*ERFC(E579)</f>
        <v>0.07536341721724829</v>
      </c>
      <c r="J579" s="5">
        <f aca="true" t="shared" si="76" ref="J579:J642">+A579*0.1^-0.5</f>
        <v>179.61737109756552</v>
      </c>
      <c r="K579" s="5">
        <f aca="true" t="shared" si="77" ref="K579:K642">+A579*1^-0.5</f>
        <v>56.8000000000005</v>
      </c>
      <c r="L579" s="5">
        <f aca="true" t="shared" si="78" ref="L579:L642">+A579*10^-0.5</f>
        <v>17.961737109756555</v>
      </c>
      <c r="M579" s="5">
        <f aca="true" t="shared" si="79" ref="M579:M642">+A579*100^-0.5</f>
        <v>5.68000000000005</v>
      </c>
    </row>
    <row r="580" spans="1:13" ht="12.75">
      <c r="A580" s="4">
        <v>56.9000000000005</v>
      </c>
      <c r="B580" s="5">
        <f t="shared" si="72"/>
        <v>40.234375849514905</v>
      </c>
      <c r="C580" s="5">
        <f t="shared" si="73"/>
        <v>12.723226791973914</v>
      </c>
      <c r="D580" s="5">
        <f t="shared" si="74"/>
        <v>4.023437584951491</v>
      </c>
      <c r="E580" s="5">
        <f t="shared" si="75"/>
        <v>1.2723226791973916</v>
      </c>
      <c r="F580" s="5">
        <v>0.05</v>
      </c>
      <c r="G580" s="5">
        <f>$O$3+($O$2-$O$3)*ERFC(C580)</f>
        <v>0.05</v>
      </c>
      <c r="H580" s="5">
        <f>$O$3+($O$2-$O$3)*ERFC(D580)</f>
        <v>0.05000000444637803</v>
      </c>
      <c r="I580" s="5">
        <f>$O$3+($O$2-$O$3)*ERFC(E580)</f>
        <v>0.0751879460359596</v>
      </c>
      <c r="J580" s="5">
        <f t="shared" si="76"/>
        <v>179.93359886358235</v>
      </c>
      <c r="K580" s="5">
        <f t="shared" si="77"/>
        <v>56.9000000000005</v>
      </c>
      <c r="L580" s="5">
        <f t="shared" si="78"/>
        <v>17.99335988635824</v>
      </c>
      <c r="M580" s="5">
        <f t="shared" si="79"/>
        <v>5.690000000000051</v>
      </c>
    </row>
    <row r="581" spans="1:13" ht="12.75">
      <c r="A581" s="4">
        <v>57.0000000000005</v>
      </c>
      <c r="B581" s="5">
        <f t="shared" si="72"/>
        <v>40.305086527633556</v>
      </c>
      <c r="C581" s="5">
        <f t="shared" si="73"/>
        <v>12.745587471748912</v>
      </c>
      <c r="D581" s="5">
        <f t="shared" si="74"/>
        <v>4.030508652763356</v>
      </c>
      <c r="E581" s="5">
        <f t="shared" si="75"/>
        <v>1.2745587471748911</v>
      </c>
      <c r="F581" s="5">
        <v>0.05</v>
      </c>
      <c r="G581" s="5">
        <f>$O$3+($O$2-$O$3)*ERFC(C581)</f>
        <v>0.05</v>
      </c>
      <c r="H581" s="5">
        <f>$O$3+($O$2-$O$3)*ERFC(D581)</f>
        <v>0.05000000419326</v>
      </c>
      <c r="I581" s="5">
        <f>$O$3+($O$2-$O$3)*ERFC(E581)</f>
        <v>0.07501347045351266</v>
      </c>
      <c r="J581" s="5">
        <f t="shared" si="76"/>
        <v>180.24982662959917</v>
      </c>
      <c r="K581" s="5">
        <f t="shared" si="77"/>
        <v>57.0000000000005</v>
      </c>
      <c r="L581" s="5">
        <f t="shared" si="78"/>
        <v>18.02498266295992</v>
      </c>
      <c r="M581" s="5">
        <f t="shared" si="79"/>
        <v>5.70000000000005</v>
      </c>
    </row>
    <row r="582" spans="1:13" ht="12.75">
      <c r="A582" s="4">
        <v>57.1000000000005</v>
      </c>
      <c r="B582" s="5">
        <f t="shared" si="72"/>
        <v>40.375797205752214</v>
      </c>
      <c r="C582" s="5">
        <f t="shared" si="73"/>
        <v>12.76794815152391</v>
      </c>
      <c r="D582" s="5">
        <f t="shared" si="74"/>
        <v>4.037579720575222</v>
      </c>
      <c r="E582" s="5">
        <f t="shared" si="75"/>
        <v>1.276794815152391</v>
      </c>
      <c r="F582" s="5">
        <v>0.05</v>
      </c>
      <c r="G582" s="5">
        <f>$O$3+($O$2-$O$3)*ERFC(C582)</f>
        <v>0.05</v>
      </c>
      <c r="H582" s="5">
        <f>$O$3+($O$2-$O$3)*ERFC(D582)</f>
        <v>0.050000003954166095</v>
      </c>
      <c r="I582" s="5">
        <f>$O$3+($O$2-$O$3)*ERFC(E582)</f>
        <v>0.07483998655576037</v>
      </c>
      <c r="J582" s="5">
        <f t="shared" si="76"/>
        <v>180.56605439561602</v>
      </c>
      <c r="K582" s="5">
        <f t="shared" si="77"/>
        <v>57.1000000000005</v>
      </c>
      <c r="L582" s="5">
        <f t="shared" si="78"/>
        <v>18.056605439561604</v>
      </c>
      <c r="M582" s="5">
        <f t="shared" si="79"/>
        <v>5.710000000000051</v>
      </c>
    </row>
    <row r="583" spans="1:13" ht="12.75">
      <c r="A583" s="4">
        <v>57.2000000000005</v>
      </c>
      <c r="B583" s="5">
        <f t="shared" si="72"/>
        <v>40.44650788387087</v>
      </c>
      <c r="C583" s="5">
        <f t="shared" si="73"/>
        <v>12.790308831298908</v>
      </c>
      <c r="D583" s="5">
        <f t="shared" si="74"/>
        <v>4.044650788387087</v>
      </c>
      <c r="E583" s="5">
        <f t="shared" si="75"/>
        <v>1.2790308831298909</v>
      </c>
      <c r="F583" s="5">
        <v>0.05</v>
      </c>
      <c r="G583" s="5">
        <f>$O$3+($O$2-$O$3)*ERFC(C583)</f>
        <v>0.05</v>
      </c>
      <c r="H583" s="5">
        <f>$O$3+($O$2-$O$3)*ERFC(D583)</f>
        <v>0.05000000372834185</v>
      </c>
      <c r="I583" s="5">
        <f>$O$3+($O$2-$O$3)*ERFC(E583)</f>
        <v>0.0746674904310299</v>
      </c>
      <c r="J583" s="5">
        <f t="shared" si="76"/>
        <v>180.88228216163287</v>
      </c>
      <c r="K583" s="5">
        <f t="shared" si="77"/>
        <v>57.2000000000005</v>
      </c>
      <c r="L583" s="5">
        <f t="shared" si="78"/>
        <v>18.088228216163287</v>
      </c>
      <c r="M583" s="5">
        <f t="shared" si="79"/>
        <v>5.72000000000005</v>
      </c>
    </row>
    <row r="584" spans="1:13" ht="12.75">
      <c r="A584" s="4">
        <v>57.3000000000005</v>
      </c>
      <c r="B584" s="5">
        <f t="shared" si="72"/>
        <v>40.51721856198952</v>
      </c>
      <c r="C584" s="5">
        <f t="shared" si="73"/>
        <v>12.812669511073906</v>
      </c>
      <c r="D584" s="5">
        <f t="shared" si="74"/>
        <v>4.051721856198952</v>
      </c>
      <c r="E584" s="5">
        <f t="shared" si="75"/>
        <v>1.2812669511073906</v>
      </c>
      <c r="F584" s="5">
        <v>0.05</v>
      </c>
      <c r="G584" s="5">
        <f>$O$3+($O$2-$O$3)*ERFC(C584)</f>
        <v>0.05</v>
      </c>
      <c r="H584" s="5">
        <f>$O$3+($O$2-$O$3)*ERFC(D584)</f>
        <v>0.05000000351507222</v>
      </c>
      <c r="I584" s="5">
        <f>$O$3+($O$2-$O$3)*ERFC(E584)</f>
        <v>0.07449597817022537</v>
      </c>
      <c r="J584" s="5">
        <f t="shared" si="76"/>
        <v>181.1985099276497</v>
      </c>
      <c r="K584" s="5">
        <f t="shared" si="77"/>
        <v>57.3000000000005</v>
      </c>
      <c r="L584" s="5">
        <f t="shared" si="78"/>
        <v>18.119850992764974</v>
      </c>
      <c r="M584" s="5">
        <f t="shared" si="79"/>
        <v>5.73000000000005</v>
      </c>
    </row>
    <row r="585" spans="1:13" ht="12.75">
      <c r="A585" s="4">
        <v>57.4000000000005</v>
      </c>
      <c r="B585" s="5">
        <f t="shared" si="72"/>
        <v>40.58792924010818</v>
      </c>
      <c r="C585" s="5">
        <f t="shared" si="73"/>
        <v>12.835030190848904</v>
      </c>
      <c r="D585" s="5">
        <f t="shared" si="74"/>
        <v>4.0587929240108185</v>
      </c>
      <c r="E585" s="5">
        <f t="shared" si="75"/>
        <v>1.2835030190848904</v>
      </c>
      <c r="F585" s="5">
        <v>0.05</v>
      </c>
      <c r="G585" s="5">
        <f>$O$3+($O$2-$O$3)*ERFC(C585)</f>
        <v>0.05</v>
      </c>
      <c r="H585" s="5">
        <f>$O$3+($O$2-$O$3)*ERFC(D585)</f>
        <v>0.05000000331367929</v>
      </c>
      <c r="I585" s="5">
        <f>$O$3+($O$2-$O$3)*ERFC(E585)</f>
        <v>0.07432544586692998</v>
      </c>
      <c r="J585" s="5">
        <f t="shared" si="76"/>
        <v>181.51473769366655</v>
      </c>
      <c r="K585" s="5">
        <f t="shared" si="77"/>
        <v>57.4000000000005</v>
      </c>
      <c r="L585" s="5">
        <f t="shared" si="78"/>
        <v>18.151473769366657</v>
      </c>
      <c r="M585" s="5">
        <f t="shared" si="79"/>
        <v>5.740000000000051</v>
      </c>
    </row>
    <row r="586" spans="1:13" ht="12.75">
      <c r="A586" s="4">
        <v>57.5000000000005</v>
      </c>
      <c r="B586" s="5">
        <f t="shared" si="72"/>
        <v>40.65863991822683</v>
      </c>
      <c r="C586" s="5">
        <f t="shared" si="73"/>
        <v>12.8573908706239</v>
      </c>
      <c r="D586" s="5">
        <f t="shared" si="74"/>
        <v>4.065863991822683</v>
      </c>
      <c r="E586" s="5">
        <f t="shared" si="75"/>
        <v>1.2857390870623902</v>
      </c>
      <c r="F586" s="5">
        <v>0.05</v>
      </c>
      <c r="G586" s="5">
        <f>$O$3+($O$2-$O$3)*ERFC(C586)</f>
        <v>0.05</v>
      </c>
      <c r="H586" s="5">
        <f>$O$3+($O$2-$O$3)*ERFC(D586)</f>
        <v>0.05000000312352073</v>
      </c>
      <c r="I586" s="5">
        <f>$O$3+($O$2-$O$3)*ERFC(E586)</f>
        <v>0.07415589299968187</v>
      </c>
      <c r="J586" s="5">
        <f t="shared" si="76"/>
        <v>181.83096545968337</v>
      </c>
      <c r="K586" s="5">
        <f t="shared" si="77"/>
        <v>57.5000000000005</v>
      </c>
      <c r="L586" s="5">
        <f t="shared" si="78"/>
        <v>18.18309654596834</v>
      </c>
      <c r="M586" s="5">
        <f t="shared" si="79"/>
        <v>5.75000000000005</v>
      </c>
    </row>
    <row r="587" spans="1:13" ht="12.75">
      <c r="A587" s="4">
        <v>57.6000000000005</v>
      </c>
      <c r="B587" s="5">
        <f t="shared" si="72"/>
        <v>40.72935059634549</v>
      </c>
      <c r="C587" s="5">
        <f t="shared" si="73"/>
        <v>12.8797515503989</v>
      </c>
      <c r="D587" s="5">
        <f t="shared" si="74"/>
        <v>4.072935059634549</v>
      </c>
      <c r="E587" s="5">
        <f t="shared" si="75"/>
        <v>1.28797515503989</v>
      </c>
      <c r="F587" s="5">
        <v>0.05</v>
      </c>
      <c r="G587" s="5">
        <f>$O$3+($O$2-$O$3)*ERFC(C587)</f>
        <v>0.05</v>
      </c>
      <c r="H587" s="5">
        <f>$O$3+($O$2-$O$3)*ERFC(D587)</f>
        <v>0.05000000294398776</v>
      </c>
      <c r="I587" s="5">
        <f>$O$3+($O$2-$O$3)*ERFC(E587)</f>
        <v>0.07398730879925593</v>
      </c>
      <c r="J587" s="5">
        <f t="shared" si="76"/>
        <v>182.14719322570022</v>
      </c>
      <c r="K587" s="5">
        <f t="shared" si="77"/>
        <v>57.6000000000005</v>
      </c>
      <c r="L587" s="5">
        <f t="shared" si="78"/>
        <v>18.214719322570023</v>
      </c>
      <c r="M587" s="5">
        <f t="shared" si="79"/>
        <v>5.76000000000005</v>
      </c>
    </row>
    <row r="588" spans="1:13" ht="12.75">
      <c r="A588" s="4">
        <v>57.7000000000005</v>
      </c>
      <c r="B588" s="5">
        <f t="shared" si="72"/>
        <v>40.80006127446414</v>
      </c>
      <c r="C588" s="5">
        <f t="shared" si="73"/>
        <v>12.902112230173898</v>
      </c>
      <c r="D588" s="5">
        <f t="shared" si="74"/>
        <v>4.080006127446414</v>
      </c>
      <c r="E588" s="5">
        <f t="shared" si="75"/>
        <v>1.2902112230173899</v>
      </c>
      <c r="F588" s="5">
        <v>0.05</v>
      </c>
      <c r="G588" s="5">
        <f>$O$3+($O$2-$O$3)*ERFC(C588)</f>
        <v>0.05</v>
      </c>
      <c r="H588" s="5">
        <f>$O$3+($O$2-$O$3)*ERFC(D588)</f>
        <v>0.050000002774503643</v>
      </c>
      <c r="I588" s="5">
        <f>$O$3+($O$2-$O$3)*ERFC(E588)</f>
        <v>0.07381969285736457</v>
      </c>
      <c r="J588" s="5">
        <f t="shared" si="76"/>
        <v>182.46342099171704</v>
      </c>
      <c r="K588" s="5">
        <f t="shared" si="77"/>
        <v>57.7000000000005</v>
      </c>
      <c r="L588" s="5">
        <f t="shared" si="78"/>
        <v>18.246342099171706</v>
      </c>
      <c r="M588" s="5">
        <f t="shared" si="79"/>
        <v>5.77000000000005</v>
      </c>
    </row>
    <row r="589" spans="1:13" ht="12.75">
      <c r="A589" s="4">
        <v>57.8000000000005</v>
      </c>
      <c r="B589" s="5">
        <f t="shared" si="72"/>
        <v>40.8707719525828</v>
      </c>
      <c r="C589" s="5">
        <f t="shared" si="73"/>
        <v>12.924472909948896</v>
      </c>
      <c r="D589" s="5">
        <f t="shared" si="74"/>
        <v>4.08707719525828</v>
      </c>
      <c r="E589" s="5">
        <f t="shared" si="75"/>
        <v>1.2924472909948896</v>
      </c>
      <c r="F589" s="5">
        <v>0.05</v>
      </c>
      <c r="G589" s="5">
        <f>$O$3+($O$2-$O$3)*ERFC(C589)</f>
        <v>0.05</v>
      </c>
      <c r="H589" s="5">
        <f>$O$3+($O$2-$O$3)*ERFC(D589)</f>
        <v>0.0500000026145219</v>
      </c>
      <c r="I589" s="5">
        <f>$O$3+($O$2-$O$3)*ERFC(E589)</f>
        <v>0.07365304127921751</v>
      </c>
      <c r="J589" s="5">
        <f t="shared" si="76"/>
        <v>182.7796487577339</v>
      </c>
      <c r="K589" s="5">
        <f t="shared" si="77"/>
        <v>57.8000000000005</v>
      </c>
      <c r="L589" s="5">
        <f t="shared" si="78"/>
        <v>18.277964875773392</v>
      </c>
      <c r="M589" s="5">
        <f t="shared" si="79"/>
        <v>5.780000000000051</v>
      </c>
    </row>
    <row r="590" spans="1:13" ht="12.75">
      <c r="A590" s="4">
        <v>57.9000000000005</v>
      </c>
      <c r="B590" s="5">
        <f t="shared" si="72"/>
        <v>40.94148263070146</v>
      </c>
      <c r="C590" s="5">
        <f t="shared" si="73"/>
        <v>12.946833589723894</v>
      </c>
      <c r="D590" s="5">
        <f t="shared" si="74"/>
        <v>4.094148263070146</v>
      </c>
      <c r="E590" s="5">
        <f t="shared" si="75"/>
        <v>1.2946833589723894</v>
      </c>
      <c r="F590" s="5">
        <v>0.05</v>
      </c>
      <c r="G590" s="5">
        <f>$O$3+($O$2-$O$3)*ERFC(C590)</f>
        <v>0.05</v>
      </c>
      <c r="H590" s="5">
        <f>$O$3+($O$2-$O$3)*ERFC(D590)</f>
        <v>0.05000000246352486</v>
      </c>
      <c r="I590" s="5">
        <f>$O$3+($O$2-$O$3)*ERFC(E590)</f>
        <v>0.07348735017320676</v>
      </c>
      <c r="J590" s="5">
        <f t="shared" si="76"/>
        <v>183.09587652375075</v>
      </c>
      <c r="K590" s="5">
        <f t="shared" si="77"/>
        <v>57.9000000000005</v>
      </c>
      <c r="L590" s="5">
        <f t="shared" si="78"/>
        <v>18.309587652375075</v>
      </c>
      <c r="M590" s="5">
        <f t="shared" si="79"/>
        <v>5.790000000000051</v>
      </c>
    </row>
    <row r="591" spans="1:13" ht="12.75">
      <c r="A591" s="4">
        <v>58.0000000000005</v>
      </c>
      <c r="B591" s="5">
        <f t="shared" si="72"/>
        <v>41.0121933088201</v>
      </c>
      <c r="C591" s="5">
        <f t="shared" si="73"/>
        <v>12.96919426949889</v>
      </c>
      <c r="D591" s="5">
        <f t="shared" si="74"/>
        <v>4.101219330882011</v>
      </c>
      <c r="E591" s="5">
        <f t="shared" si="75"/>
        <v>1.2969194269498892</v>
      </c>
      <c r="F591" s="5">
        <v>0.05</v>
      </c>
      <c r="G591" s="5">
        <f>$O$3+($O$2-$O$3)*ERFC(C591)</f>
        <v>0.05</v>
      </c>
      <c r="H591" s="5">
        <f>$O$3+($O$2-$O$3)*ERFC(D591)</f>
        <v>0.05000000232102217</v>
      </c>
      <c r="I591" s="5">
        <f>$O$3+($O$2-$O$3)*ERFC(E591)</f>
        <v>0.0733226156510045</v>
      </c>
      <c r="J591" s="5">
        <f t="shared" si="76"/>
        <v>183.41210428976757</v>
      </c>
      <c r="K591" s="5">
        <f t="shared" si="77"/>
        <v>58.0000000000005</v>
      </c>
      <c r="L591" s="5">
        <f t="shared" si="78"/>
        <v>18.34121042897676</v>
      </c>
      <c r="M591" s="5">
        <f t="shared" si="79"/>
        <v>5.8000000000000504</v>
      </c>
    </row>
    <row r="592" spans="1:13" ht="12.75">
      <c r="A592" s="4">
        <v>58.1000000000005</v>
      </c>
      <c r="B592" s="5">
        <f t="shared" si="72"/>
        <v>41.08290398693876</v>
      </c>
      <c r="C592" s="5">
        <f t="shared" si="73"/>
        <v>12.991554949273889</v>
      </c>
      <c r="D592" s="5">
        <f t="shared" si="74"/>
        <v>4.108290398693876</v>
      </c>
      <c r="E592" s="5">
        <f t="shared" si="75"/>
        <v>1.299155494927389</v>
      </c>
      <c r="F592" s="5">
        <v>0.05</v>
      </c>
      <c r="G592" s="5">
        <f>$O$3+($O$2-$O$3)*ERFC(C592)</f>
        <v>0.05</v>
      </c>
      <c r="H592" s="5">
        <f>$O$3+($O$2-$O$3)*ERFC(D592)</f>
        <v>0.050000002186549486</v>
      </c>
      <c r="I592" s="5">
        <f>$O$3+($O$2-$O$3)*ERFC(E592)</f>
        <v>0.0731588338276603</v>
      </c>
      <c r="J592" s="5">
        <f t="shared" si="76"/>
        <v>183.7283320557844</v>
      </c>
      <c r="K592" s="5">
        <f t="shared" si="77"/>
        <v>58.1000000000005</v>
      </c>
      <c r="L592" s="5">
        <f t="shared" si="78"/>
        <v>18.37283320557844</v>
      </c>
      <c r="M592" s="5">
        <f t="shared" si="79"/>
        <v>5.81000000000005</v>
      </c>
    </row>
    <row r="593" spans="1:13" ht="12.75">
      <c r="A593" s="4">
        <v>58.2000000000005</v>
      </c>
      <c r="B593" s="5">
        <f t="shared" si="72"/>
        <v>41.15361466505742</v>
      </c>
      <c r="C593" s="5">
        <f t="shared" si="73"/>
        <v>13.013915629048887</v>
      </c>
      <c r="D593" s="5">
        <f t="shared" si="74"/>
        <v>4.115361466505742</v>
      </c>
      <c r="E593" s="5">
        <f t="shared" si="75"/>
        <v>1.3013915629048887</v>
      </c>
      <c r="F593" s="5">
        <v>0.05</v>
      </c>
      <c r="G593" s="5">
        <f>$O$3+($O$2-$O$3)*ERFC(C593)</f>
        <v>0.05</v>
      </c>
      <c r="H593" s="5">
        <f>$O$3+($O$2-$O$3)*ERFC(D593)</f>
        <v>0.05000000205966698</v>
      </c>
      <c r="I593" s="5">
        <f>$O$3+($O$2-$O$3)*ERFC(E593)</f>
        <v>0.07299600082169787</v>
      </c>
      <c r="J593" s="5">
        <f t="shared" si="76"/>
        <v>184.04455982180124</v>
      </c>
      <c r="K593" s="5">
        <f t="shared" si="77"/>
        <v>58.2000000000005</v>
      </c>
      <c r="L593" s="5">
        <f t="shared" si="78"/>
        <v>18.404455982180128</v>
      </c>
      <c r="M593" s="5">
        <f t="shared" si="79"/>
        <v>5.82000000000005</v>
      </c>
    </row>
    <row r="594" spans="1:13" ht="12.75">
      <c r="A594" s="4">
        <v>58.3000000000005</v>
      </c>
      <c r="B594" s="5">
        <f t="shared" si="72"/>
        <v>41.22432534317607</v>
      </c>
      <c r="C594" s="5">
        <f t="shared" si="73"/>
        <v>13.036276308823885</v>
      </c>
      <c r="D594" s="5">
        <f t="shared" si="74"/>
        <v>4.122432534317608</v>
      </c>
      <c r="E594" s="5">
        <f t="shared" si="75"/>
        <v>1.3036276308823886</v>
      </c>
      <c r="F594" s="5">
        <v>0.05</v>
      </c>
      <c r="G594" s="5">
        <f>$O$3+($O$2-$O$3)*ERFC(C594)</f>
        <v>0.05</v>
      </c>
      <c r="H594" s="5">
        <f>$O$3+($O$2-$O$3)*ERFC(D594)</f>
        <v>0.05000000193995816</v>
      </c>
      <c r="I594" s="5">
        <f>$O$3+($O$2-$O$3)*ERFC(E594)</f>
        <v>0.07283411275521044</v>
      </c>
      <c r="J594" s="5">
        <f t="shared" si="76"/>
        <v>184.3607875878181</v>
      </c>
      <c r="K594" s="5">
        <f t="shared" si="77"/>
        <v>58.3000000000005</v>
      </c>
      <c r="L594" s="5">
        <f t="shared" si="78"/>
        <v>18.43607875878181</v>
      </c>
      <c r="M594" s="5">
        <f t="shared" si="79"/>
        <v>5.830000000000051</v>
      </c>
    </row>
    <row r="595" spans="1:13" ht="12.75">
      <c r="A595" s="4">
        <v>58.4000000000005</v>
      </c>
      <c r="B595" s="5">
        <f t="shared" si="72"/>
        <v>41.29503602129473</v>
      </c>
      <c r="C595" s="5">
        <f t="shared" si="73"/>
        <v>13.058636988598884</v>
      </c>
      <c r="D595" s="5">
        <f t="shared" si="74"/>
        <v>4.129503602129473</v>
      </c>
      <c r="E595" s="5">
        <f t="shared" si="75"/>
        <v>1.3058636988598884</v>
      </c>
      <c r="F595" s="5">
        <v>0.05</v>
      </c>
      <c r="G595" s="5">
        <f>$O$3+($O$2-$O$3)*ERFC(C595)</f>
        <v>0.05</v>
      </c>
      <c r="H595" s="5">
        <f>$O$3+($O$2-$O$3)*ERFC(D595)</f>
        <v>0.050000001827028795</v>
      </c>
      <c r="I595" s="5">
        <f>$O$3+($O$2-$O$3)*ERFC(E595)</f>
        <v>0.0726731657539564</v>
      </c>
      <c r="J595" s="5">
        <f t="shared" si="76"/>
        <v>184.67701535383492</v>
      </c>
      <c r="K595" s="5">
        <f t="shared" si="77"/>
        <v>58.4000000000005</v>
      </c>
      <c r="L595" s="5">
        <f t="shared" si="78"/>
        <v>18.467701535383494</v>
      </c>
      <c r="M595" s="5">
        <f t="shared" si="79"/>
        <v>5.8400000000000505</v>
      </c>
    </row>
    <row r="596" spans="1:13" ht="12.75">
      <c r="A596" s="4">
        <v>58.5000000000005</v>
      </c>
      <c r="B596" s="5">
        <f t="shared" si="72"/>
        <v>41.36574669941338</v>
      </c>
      <c r="C596" s="5">
        <f t="shared" si="73"/>
        <v>13.08099766837388</v>
      </c>
      <c r="D596" s="5">
        <f t="shared" si="74"/>
        <v>4.136574669941338</v>
      </c>
      <c r="E596" s="5">
        <f t="shared" si="75"/>
        <v>1.308099766837388</v>
      </c>
      <c r="F596" s="5">
        <v>0.05</v>
      </c>
      <c r="G596" s="5">
        <f>$O$3+($O$2-$O$3)*ERFC(C596)</f>
        <v>0.05</v>
      </c>
      <c r="H596" s="5">
        <f>$O$3+($O$2-$O$3)*ERFC(D596)</f>
        <v>0.05000000172050556</v>
      </c>
      <c r="I596" s="5">
        <f>$O$3+($O$2-$O$3)*ERFC(E596)</f>
        <v>0.0725131559474534</v>
      </c>
      <c r="J596" s="5">
        <f t="shared" si="76"/>
        <v>184.99324311985174</v>
      </c>
      <c r="K596" s="5">
        <f t="shared" si="77"/>
        <v>58.5000000000005</v>
      </c>
      <c r="L596" s="5">
        <f t="shared" si="78"/>
        <v>18.499324311985177</v>
      </c>
      <c r="M596" s="5">
        <f t="shared" si="79"/>
        <v>5.85000000000005</v>
      </c>
    </row>
    <row r="597" spans="1:13" ht="12.75">
      <c r="A597" s="4">
        <v>58.6000000000005</v>
      </c>
      <c r="B597" s="5">
        <f t="shared" si="72"/>
        <v>41.43645737753204</v>
      </c>
      <c r="C597" s="5">
        <f t="shared" si="73"/>
        <v>13.103358348148879</v>
      </c>
      <c r="D597" s="5">
        <f t="shared" si="74"/>
        <v>4.143645737753204</v>
      </c>
      <c r="E597" s="5">
        <f t="shared" si="75"/>
        <v>1.310335834814888</v>
      </c>
      <c r="F597" s="5">
        <v>0.05</v>
      </c>
      <c r="G597" s="5">
        <f>$O$3+($O$2-$O$3)*ERFC(C597)</f>
        <v>0.05</v>
      </c>
      <c r="H597" s="5">
        <f>$O$3+($O$2-$O$3)*ERFC(D597)</f>
        <v>0.05000000162003509</v>
      </c>
      <c r="I597" s="5">
        <f>$O$3+($O$2-$O$3)*ERFC(E597)</f>
        <v>0.07235407946907214</v>
      </c>
      <c r="J597" s="5">
        <f t="shared" si="76"/>
        <v>185.3094708858686</v>
      </c>
      <c r="K597" s="5">
        <f t="shared" si="77"/>
        <v>58.6000000000005</v>
      </c>
      <c r="L597" s="5">
        <f t="shared" si="78"/>
        <v>18.53094708858686</v>
      </c>
      <c r="M597" s="5">
        <f t="shared" si="79"/>
        <v>5.86000000000005</v>
      </c>
    </row>
    <row r="598" spans="1:13" ht="12.75">
      <c r="A598" s="4">
        <v>58.7000000000005</v>
      </c>
      <c r="B598" s="5">
        <f t="shared" si="72"/>
        <v>41.50716805565069</v>
      </c>
      <c r="C598" s="5">
        <f t="shared" si="73"/>
        <v>13.125719027923877</v>
      </c>
      <c r="D598" s="5">
        <f t="shared" si="74"/>
        <v>4.150716805565069</v>
      </c>
      <c r="E598" s="5">
        <f t="shared" si="75"/>
        <v>1.3125719027923877</v>
      </c>
      <c r="F598" s="5">
        <v>0.05</v>
      </c>
      <c r="G598" s="5">
        <f>$O$3+($O$2-$O$3)*ERFC(C598)</f>
        <v>0.05</v>
      </c>
      <c r="H598" s="5">
        <f>$O$3+($O$2-$O$3)*ERFC(D598)</f>
        <v>0.05000000152528301</v>
      </c>
      <c r="I598" s="5">
        <f>$O$3+($O$2-$O$3)*ERFC(E598)</f>
        <v>0.07219593245612956</v>
      </c>
      <c r="J598" s="5">
        <f t="shared" si="76"/>
        <v>185.62569865188544</v>
      </c>
      <c r="K598" s="5">
        <f t="shared" si="77"/>
        <v>58.7000000000005</v>
      </c>
      <c r="L598" s="5">
        <f t="shared" si="78"/>
        <v>18.562569865188546</v>
      </c>
      <c r="M598" s="5">
        <f t="shared" si="79"/>
        <v>5.870000000000051</v>
      </c>
    </row>
    <row r="599" spans="1:13" ht="12.75">
      <c r="A599" s="4">
        <v>58.8000000000005</v>
      </c>
      <c r="B599" s="5">
        <f t="shared" si="72"/>
        <v>41.577878733769346</v>
      </c>
      <c r="C599" s="5">
        <f t="shared" si="73"/>
        <v>13.148079707698875</v>
      </c>
      <c r="D599" s="5">
        <f t="shared" si="74"/>
        <v>4.157787873376935</v>
      </c>
      <c r="E599" s="5">
        <f t="shared" si="75"/>
        <v>1.3148079707698874</v>
      </c>
      <c r="F599" s="5">
        <v>0.05</v>
      </c>
      <c r="G599" s="5">
        <f>$O$3+($O$2-$O$3)*ERFC(C599)</f>
        <v>0.05</v>
      </c>
      <c r="H599" s="5">
        <f>$O$3+($O$2-$O$3)*ERFC(D599)</f>
        <v>0.05000000143593271</v>
      </c>
      <c r="I599" s="5">
        <f>$O$3+($O$2-$O$3)*ERFC(E599)</f>
        <v>0.07203871104998115</v>
      </c>
      <c r="J599" s="5">
        <f t="shared" si="76"/>
        <v>185.94192641790227</v>
      </c>
      <c r="K599" s="5">
        <f t="shared" si="77"/>
        <v>58.8000000000005</v>
      </c>
      <c r="L599" s="5">
        <f t="shared" si="78"/>
        <v>18.59419264179023</v>
      </c>
      <c r="M599" s="5">
        <f t="shared" si="79"/>
        <v>5.8800000000000505</v>
      </c>
    </row>
    <row r="600" spans="1:13" ht="12.75">
      <c r="A600" s="4">
        <v>58.9000000000005</v>
      </c>
      <c r="B600" s="5">
        <f t="shared" si="72"/>
        <v>41.648589411888004</v>
      </c>
      <c r="C600" s="5">
        <f t="shared" si="73"/>
        <v>13.170440387473873</v>
      </c>
      <c r="D600" s="5">
        <f t="shared" si="74"/>
        <v>4.1648589411888</v>
      </c>
      <c r="E600" s="5">
        <f t="shared" si="75"/>
        <v>1.3170440387473874</v>
      </c>
      <c r="F600" s="5">
        <v>0.05</v>
      </c>
      <c r="G600" s="5">
        <f>$O$3+($O$2-$O$3)*ERFC(C600)</f>
        <v>0.05</v>
      </c>
      <c r="H600" s="5">
        <f>$O$3+($O$2-$O$3)*ERFC(D600)</f>
        <v>0.05000000135168467</v>
      </c>
      <c r="I600" s="5">
        <f>$O$3+($O$2-$O$3)*ERFC(E600)</f>
        <v>0.0718824113961125</v>
      </c>
      <c r="J600" s="5">
        <f t="shared" si="76"/>
        <v>186.25815418391912</v>
      </c>
      <c r="K600" s="5">
        <f t="shared" si="77"/>
        <v>58.9000000000005</v>
      </c>
      <c r="L600" s="5">
        <f t="shared" si="78"/>
        <v>18.625815418391912</v>
      </c>
      <c r="M600" s="5">
        <f t="shared" si="79"/>
        <v>5.89000000000005</v>
      </c>
    </row>
    <row r="601" spans="1:13" ht="12.75">
      <c r="A601" s="4">
        <v>59.0000000000005</v>
      </c>
      <c r="B601" s="5">
        <f t="shared" si="72"/>
        <v>41.719300090006655</v>
      </c>
      <c r="C601" s="5">
        <f t="shared" si="73"/>
        <v>13.192801067248869</v>
      </c>
      <c r="D601" s="5">
        <f t="shared" si="74"/>
        <v>4.171930009000666</v>
      </c>
      <c r="E601" s="5">
        <f t="shared" si="75"/>
        <v>1.319280106724887</v>
      </c>
      <c r="F601" s="5">
        <v>0.05</v>
      </c>
      <c r="G601" s="5">
        <f>$O$3+($O$2-$O$3)*ERFC(C601)</f>
        <v>0.05</v>
      </c>
      <c r="H601" s="5">
        <f>$O$3+($O$2-$O$3)*ERFC(D601)</f>
        <v>0.05000000127225551</v>
      </c>
      <c r="I601" s="5">
        <f>$O$3+($O$2-$O$3)*ERFC(E601)</f>
        <v>0.07172702964423054</v>
      </c>
      <c r="J601" s="5">
        <f t="shared" si="76"/>
        <v>186.57438194993594</v>
      </c>
      <c r="K601" s="5">
        <f t="shared" si="77"/>
        <v>59.0000000000005</v>
      </c>
      <c r="L601" s="5">
        <f t="shared" si="78"/>
        <v>18.657438194993595</v>
      </c>
      <c r="M601" s="5">
        <f t="shared" si="79"/>
        <v>5.90000000000005</v>
      </c>
    </row>
    <row r="602" spans="1:13" ht="12.75">
      <c r="A602" s="4">
        <v>59.1000000000005</v>
      </c>
      <c r="B602" s="5">
        <f t="shared" si="72"/>
        <v>41.790010768125306</v>
      </c>
      <c r="C602" s="5">
        <f t="shared" si="73"/>
        <v>13.215161747023869</v>
      </c>
      <c r="D602" s="5">
        <f t="shared" si="74"/>
        <v>4.179001076812531</v>
      </c>
      <c r="E602" s="5">
        <f t="shared" si="75"/>
        <v>1.3215161747023867</v>
      </c>
      <c r="F602" s="5">
        <v>0.05</v>
      </c>
      <c r="G602" s="5">
        <f>$O$3+($O$2-$O$3)*ERFC(C602)</f>
        <v>0.05</v>
      </c>
      <c r="H602" s="5">
        <f>$O$3+($O$2-$O$3)*ERFC(D602)</f>
        <v>0.05000000119737706</v>
      </c>
      <c r="I602" s="5">
        <f>$O$3+($O$2-$O$3)*ERFC(E602)</f>
        <v>0.07157256194835343</v>
      </c>
      <c r="J602" s="5">
        <f t="shared" si="76"/>
        <v>186.8906097159528</v>
      </c>
      <c r="K602" s="5">
        <f t="shared" si="77"/>
        <v>59.1000000000005</v>
      </c>
      <c r="L602" s="5">
        <f t="shared" si="78"/>
        <v>18.68906097159528</v>
      </c>
      <c r="M602" s="5">
        <f t="shared" si="79"/>
        <v>5.91000000000005</v>
      </c>
    </row>
    <row r="603" spans="1:13" ht="12.75">
      <c r="A603" s="4">
        <v>59.2000000000005</v>
      </c>
      <c r="B603" s="5">
        <f t="shared" si="72"/>
        <v>41.860721446243964</v>
      </c>
      <c r="C603" s="5">
        <f t="shared" si="73"/>
        <v>13.237522426798867</v>
      </c>
      <c r="D603" s="5">
        <f t="shared" si="74"/>
        <v>4.186072144624396</v>
      </c>
      <c r="E603" s="5">
        <f t="shared" si="75"/>
        <v>1.3237522426798867</v>
      </c>
      <c r="F603" s="5">
        <v>0.05</v>
      </c>
      <c r="G603" s="5">
        <f>$O$3+($O$2-$O$3)*ERFC(C603)</f>
        <v>0.05</v>
      </c>
      <c r="H603" s="5">
        <f>$O$3+($O$2-$O$3)*ERFC(D603)</f>
        <v>0.050000001126795666</v>
      </c>
      <c r="I603" s="5">
        <f>$O$3+($O$2-$O$3)*ERFC(E603)</f>
        <v>0.07141900446690043</v>
      </c>
      <c r="J603" s="5">
        <f t="shared" si="76"/>
        <v>187.20683748196961</v>
      </c>
      <c r="K603" s="5">
        <f t="shared" si="77"/>
        <v>59.2000000000005</v>
      </c>
      <c r="L603" s="5">
        <f t="shared" si="78"/>
        <v>18.720683748196965</v>
      </c>
      <c r="M603" s="5">
        <f t="shared" si="79"/>
        <v>5.9200000000000506</v>
      </c>
    </row>
    <row r="604" spans="1:13" ht="12.75">
      <c r="A604" s="4">
        <v>59.3000000000005</v>
      </c>
      <c r="B604" s="5">
        <f t="shared" si="72"/>
        <v>41.93143212436262</v>
      </c>
      <c r="C604" s="5">
        <f t="shared" si="73"/>
        <v>13.259883106573865</v>
      </c>
      <c r="D604" s="5">
        <f t="shared" si="74"/>
        <v>4.193143212436262</v>
      </c>
      <c r="E604" s="5">
        <f t="shared" si="75"/>
        <v>1.3259883106573864</v>
      </c>
      <c r="F604" s="5">
        <v>0.05</v>
      </c>
      <c r="G604" s="5">
        <f>$O$3+($O$2-$O$3)*ERFC(C604)</f>
        <v>0.05</v>
      </c>
      <c r="H604" s="5">
        <f>$O$3+($O$2-$O$3)*ERFC(D604)</f>
        <v>0.050000001060271373</v>
      </c>
      <c r="I604" s="5">
        <f>$O$3+($O$2-$O$3)*ERFC(E604)</f>
        <v>0.07126635336278081</v>
      </c>
      <c r="J604" s="5">
        <f t="shared" si="76"/>
        <v>187.52306524798647</v>
      </c>
      <c r="K604" s="5">
        <f t="shared" si="77"/>
        <v>59.3000000000005</v>
      </c>
      <c r="L604" s="5">
        <f t="shared" si="78"/>
        <v>18.752306524798648</v>
      </c>
      <c r="M604" s="5">
        <f t="shared" si="79"/>
        <v>5.93000000000005</v>
      </c>
    </row>
    <row r="605" spans="1:13" ht="12.75">
      <c r="A605" s="4">
        <v>59.4000000000005</v>
      </c>
      <c r="B605" s="5">
        <f t="shared" si="72"/>
        <v>42.00214280248127</v>
      </c>
      <c r="C605" s="5">
        <f t="shared" si="73"/>
        <v>13.282243786348863</v>
      </c>
      <c r="D605" s="5">
        <f t="shared" si="74"/>
        <v>4.200214280248128</v>
      </c>
      <c r="E605" s="5">
        <f t="shared" si="75"/>
        <v>1.3282243786348862</v>
      </c>
      <c r="F605" s="5">
        <v>0.05</v>
      </c>
      <c r="G605" s="5">
        <f>$O$3+($O$2-$O$3)*ERFC(C605)</f>
        <v>0.05</v>
      </c>
      <c r="H605" s="5">
        <f>$O$3+($O$2-$O$3)*ERFC(D605)</f>
        <v>0.05000000099757726</v>
      </c>
      <c r="I605" s="5">
        <f>$O$3+($O$2-$O$3)*ERFC(E605)</f>
        <v>0.07111460480348163</v>
      </c>
      <c r="J605" s="5">
        <f t="shared" si="76"/>
        <v>187.83929301400332</v>
      </c>
      <c r="K605" s="5">
        <f t="shared" si="77"/>
        <v>59.4000000000005</v>
      </c>
      <c r="L605" s="5">
        <f t="shared" si="78"/>
        <v>18.78392930140033</v>
      </c>
      <c r="M605" s="5">
        <f t="shared" si="79"/>
        <v>5.940000000000051</v>
      </c>
    </row>
    <row r="606" spans="1:13" ht="12.75">
      <c r="A606" s="4">
        <v>59.5000000000005</v>
      </c>
      <c r="B606" s="5">
        <f t="shared" si="72"/>
        <v>42.072853480599925</v>
      </c>
      <c r="C606" s="5">
        <f t="shared" si="73"/>
        <v>13.304604466123859</v>
      </c>
      <c r="D606" s="5">
        <f t="shared" si="74"/>
        <v>4.207285348059993</v>
      </c>
      <c r="E606" s="5">
        <f t="shared" si="75"/>
        <v>1.330460446612386</v>
      </c>
      <c r="F606" s="5">
        <v>0.05</v>
      </c>
      <c r="G606" s="5">
        <f>$O$3+($O$2-$O$3)*ERFC(C606)</f>
        <v>0.05</v>
      </c>
      <c r="H606" s="5">
        <f>$O$3+($O$2-$O$3)*ERFC(D606)</f>
        <v>0.050000000938498705</v>
      </c>
      <c r="I606" s="5">
        <f>$O$3+($O$2-$O$3)*ERFC(E606)</f>
        <v>0.07096375496115566</v>
      </c>
      <c r="J606" s="5">
        <f t="shared" si="76"/>
        <v>188.15552078002014</v>
      </c>
      <c r="K606" s="5">
        <f t="shared" si="77"/>
        <v>59.5000000000005</v>
      </c>
      <c r="L606" s="5">
        <f t="shared" si="78"/>
        <v>18.815552078002014</v>
      </c>
      <c r="M606" s="5">
        <f t="shared" si="79"/>
        <v>5.95000000000005</v>
      </c>
    </row>
    <row r="607" spans="1:13" ht="12.75">
      <c r="A607" s="4">
        <v>59.6000000000005</v>
      </c>
      <c r="B607" s="5">
        <f t="shared" si="72"/>
        <v>42.14356415871858</v>
      </c>
      <c r="C607" s="5">
        <f t="shared" si="73"/>
        <v>13.326965145898857</v>
      </c>
      <c r="D607" s="5">
        <f t="shared" si="74"/>
        <v>4.214356415871858</v>
      </c>
      <c r="E607" s="5">
        <f t="shared" si="75"/>
        <v>1.3326965145898857</v>
      </c>
      <c r="F607" s="5">
        <v>0.05</v>
      </c>
      <c r="G607" s="5">
        <f>$O$3+($O$2-$O$3)*ERFC(C607)</f>
        <v>0.05</v>
      </c>
      <c r="H607" s="5">
        <f>$O$3+($O$2-$O$3)*ERFC(D607)</f>
        <v>0.05000000088283276</v>
      </c>
      <c r="I607" s="5">
        <f>$O$3+($O$2-$O$3)*ERFC(E607)</f>
        <v>0.07081380001270797</v>
      </c>
      <c r="J607" s="5">
        <f t="shared" si="76"/>
        <v>188.47174854603696</v>
      </c>
      <c r="K607" s="5">
        <f t="shared" si="77"/>
        <v>59.6000000000005</v>
      </c>
      <c r="L607" s="5">
        <f t="shared" si="78"/>
        <v>18.8471748546037</v>
      </c>
      <c r="M607" s="5">
        <f t="shared" si="79"/>
        <v>5.960000000000051</v>
      </c>
    </row>
    <row r="608" spans="1:13" ht="12.75">
      <c r="A608" s="4">
        <v>59.7000000000005</v>
      </c>
      <c r="B608" s="5">
        <f t="shared" si="72"/>
        <v>42.21427483683724</v>
      </c>
      <c r="C608" s="5">
        <f t="shared" si="73"/>
        <v>13.349325825673855</v>
      </c>
      <c r="D608" s="5">
        <f t="shared" si="74"/>
        <v>4.221427483683724</v>
      </c>
      <c r="E608" s="5">
        <f t="shared" si="75"/>
        <v>1.3349325825673857</v>
      </c>
      <c r="F608" s="5">
        <v>0.05</v>
      </c>
      <c r="G608" s="5">
        <f>$O$3+($O$2-$O$3)*ERFC(C608)</f>
        <v>0.05</v>
      </c>
      <c r="H608" s="5">
        <f>$O$3+($O$2-$O$3)*ERFC(D608)</f>
        <v>0.050000000830387546</v>
      </c>
      <c r="I608" s="5">
        <f>$O$3+($O$2-$O$3)*ERFC(E608)</f>
        <v>0.07066473613988192</v>
      </c>
      <c r="J608" s="5">
        <f t="shared" si="76"/>
        <v>188.78797631205381</v>
      </c>
      <c r="K608" s="5">
        <f t="shared" si="77"/>
        <v>59.7000000000005</v>
      </c>
      <c r="L608" s="5">
        <f t="shared" si="78"/>
        <v>18.878797631205384</v>
      </c>
      <c r="M608" s="5">
        <f t="shared" si="79"/>
        <v>5.97000000000005</v>
      </c>
    </row>
    <row r="609" spans="1:13" ht="12.75">
      <c r="A609" s="4">
        <v>59.8000000000005</v>
      </c>
      <c r="B609" s="5">
        <f t="shared" si="72"/>
        <v>42.28498551495589</v>
      </c>
      <c r="C609" s="5">
        <f t="shared" si="73"/>
        <v>13.371686505448855</v>
      </c>
      <c r="D609" s="5">
        <f t="shared" si="74"/>
        <v>4.22849855149559</v>
      </c>
      <c r="E609" s="5">
        <f t="shared" si="75"/>
        <v>1.3371686505448854</v>
      </c>
      <c r="F609" s="5">
        <v>0.05</v>
      </c>
      <c r="G609" s="5">
        <f>$O$3+($O$2-$O$3)*ERFC(C609)</f>
        <v>0.05</v>
      </c>
      <c r="H609" s="5">
        <f>$O$3+($O$2-$O$3)*ERFC(D609)</f>
        <v>0.05000000078098167</v>
      </c>
      <c r="I609" s="5">
        <f>$O$3+($O$2-$O$3)*ERFC(E609)</f>
        <v>0.07051655952934478</v>
      </c>
      <c r="J609" s="5">
        <f t="shared" si="76"/>
        <v>189.10420407807067</v>
      </c>
      <c r="K609" s="5">
        <f t="shared" si="77"/>
        <v>59.8000000000005</v>
      </c>
      <c r="L609" s="5">
        <f t="shared" si="78"/>
        <v>18.910420407807067</v>
      </c>
      <c r="M609" s="5">
        <f t="shared" si="79"/>
        <v>5.98000000000005</v>
      </c>
    </row>
    <row r="610" spans="1:13" ht="12.75">
      <c r="A610" s="4">
        <v>59.9000000000005</v>
      </c>
      <c r="B610" s="5">
        <f t="shared" si="72"/>
        <v>42.35569619307455</v>
      </c>
      <c r="C610" s="5">
        <f t="shared" si="73"/>
        <v>13.394047185223853</v>
      </c>
      <c r="D610" s="5">
        <f t="shared" si="74"/>
        <v>4.235569619307455</v>
      </c>
      <c r="E610" s="5">
        <f t="shared" si="75"/>
        <v>1.3394047185223852</v>
      </c>
      <c r="F610" s="5">
        <v>0.05</v>
      </c>
      <c r="G610" s="5">
        <f>$O$3+($O$2-$O$3)*ERFC(C610)</f>
        <v>0.05</v>
      </c>
      <c r="H610" s="5">
        <f>$O$3+($O$2-$O$3)*ERFC(D610)</f>
        <v>0.05000000073444362</v>
      </c>
      <c r="I610" s="5">
        <f>$O$3+($O$2-$O$3)*ERFC(E610)</f>
        <v>0.07036926637277216</v>
      </c>
      <c r="J610" s="5">
        <f t="shared" si="76"/>
        <v>189.4204318440875</v>
      </c>
      <c r="K610" s="5">
        <f t="shared" si="77"/>
        <v>59.9000000000005</v>
      </c>
      <c r="L610" s="5">
        <f t="shared" si="78"/>
        <v>18.942043184408753</v>
      </c>
      <c r="M610" s="5">
        <f t="shared" si="79"/>
        <v>5.990000000000051</v>
      </c>
    </row>
    <row r="611" spans="1:13" ht="12.75">
      <c r="A611" s="4">
        <v>60.0000000000005</v>
      </c>
      <c r="B611" s="5">
        <f t="shared" si="72"/>
        <v>42.4264068711932</v>
      </c>
      <c r="C611" s="5">
        <f t="shared" si="73"/>
        <v>13.416407864998849</v>
      </c>
      <c r="D611" s="5">
        <f t="shared" si="74"/>
        <v>4.24264068711932</v>
      </c>
      <c r="E611" s="5">
        <f t="shared" si="75"/>
        <v>1.341640786499885</v>
      </c>
      <c r="F611" s="5">
        <v>0.05</v>
      </c>
      <c r="G611" s="5">
        <f>$O$3+($O$2-$O$3)*ERFC(C611)</f>
        <v>0.05</v>
      </c>
      <c r="H611" s="5">
        <f>$O$3+($O$2-$O$3)*ERFC(D611)</f>
        <v>0.050000000690611356</v>
      </c>
      <c r="I611" s="5">
        <f>$O$3+($O$2-$O$3)*ERFC(E611)</f>
        <v>0.07022285286693206</v>
      </c>
      <c r="J611" s="5">
        <f t="shared" si="76"/>
        <v>189.7366596101043</v>
      </c>
      <c r="K611" s="5">
        <f t="shared" si="77"/>
        <v>60.0000000000005</v>
      </c>
      <c r="L611" s="5">
        <f t="shared" si="78"/>
        <v>18.973665961010433</v>
      </c>
      <c r="M611" s="5">
        <f t="shared" si="79"/>
        <v>6.00000000000005</v>
      </c>
    </row>
    <row r="612" spans="1:13" ht="12.75">
      <c r="A612" s="4">
        <v>60.1000000000005</v>
      </c>
      <c r="B612" s="5">
        <f t="shared" si="72"/>
        <v>42.49711754931186</v>
      </c>
      <c r="C612" s="5">
        <f t="shared" si="73"/>
        <v>13.438768544773847</v>
      </c>
      <c r="D612" s="5">
        <f t="shared" si="74"/>
        <v>4.249711754931186</v>
      </c>
      <c r="E612" s="5">
        <f t="shared" si="75"/>
        <v>1.3438768544773847</v>
      </c>
      <c r="F612" s="5">
        <v>0.05</v>
      </c>
      <c r="G612" s="5">
        <f>$O$3+($O$2-$O$3)*ERFC(C612)</f>
        <v>0.05</v>
      </c>
      <c r="H612" s="5">
        <f>$O$3+($O$2-$O$3)*ERFC(D612)</f>
        <v>0.05000000064933166</v>
      </c>
      <c r="I612" s="5">
        <f>$O$3+($O$2-$O$3)*ERFC(E612)</f>
        <v>0.07007731521376825</v>
      </c>
      <c r="J612" s="5">
        <f t="shared" si="76"/>
        <v>190.05288737612116</v>
      </c>
      <c r="K612" s="5">
        <f t="shared" si="77"/>
        <v>60.1000000000005</v>
      </c>
      <c r="L612" s="5">
        <f t="shared" si="78"/>
        <v>19.00528873761212</v>
      </c>
      <c r="M612" s="5">
        <f t="shared" si="79"/>
        <v>6.01000000000005</v>
      </c>
    </row>
    <row r="613" spans="1:13" ht="12.75">
      <c r="A613" s="4">
        <v>60.2000000000005</v>
      </c>
      <c r="B613" s="5">
        <f t="shared" si="72"/>
        <v>42.56782822743051</v>
      </c>
      <c r="C613" s="5">
        <f t="shared" si="73"/>
        <v>13.461129224548845</v>
      </c>
      <c r="D613" s="5">
        <f t="shared" si="74"/>
        <v>4.256782822743052</v>
      </c>
      <c r="E613" s="5">
        <f t="shared" si="75"/>
        <v>1.3461129224548845</v>
      </c>
      <c r="F613" s="5">
        <v>0.05</v>
      </c>
      <c r="G613" s="5">
        <f>$O$3+($O$2-$O$3)*ERFC(C613)</f>
        <v>0.05</v>
      </c>
      <c r="H613" s="5">
        <f>$O$3+($O$2-$O$3)*ERFC(D613)</f>
        <v>0.05000000061045975</v>
      </c>
      <c r="I613" s="5">
        <f>$O$3+($O$2-$O$3)*ERFC(E613)</f>
        <v>0.0699326496204827</v>
      </c>
      <c r="J613" s="5">
        <f t="shared" si="76"/>
        <v>190.369115142138</v>
      </c>
      <c r="K613" s="5">
        <f t="shared" si="77"/>
        <v>60.2000000000005</v>
      </c>
      <c r="L613" s="5">
        <f t="shared" si="78"/>
        <v>19.036911514213802</v>
      </c>
      <c r="M613" s="5">
        <f t="shared" si="79"/>
        <v>6.02000000000005</v>
      </c>
    </row>
    <row r="614" spans="1:13" ht="12.75">
      <c r="A614" s="4">
        <v>60.3000000000005</v>
      </c>
      <c r="B614" s="5">
        <f t="shared" si="72"/>
        <v>42.63853890554917</v>
      </c>
      <c r="C614" s="5">
        <f t="shared" si="73"/>
        <v>13.483489904323843</v>
      </c>
      <c r="D614" s="5">
        <f t="shared" si="74"/>
        <v>4.263853890554917</v>
      </c>
      <c r="E614" s="5">
        <f t="shared" si="75"/>
        <v>1.3483489904323844</v>
      </c>
      <c r="F614" s="5">
        <v>0.05</v>
      </c>
      <c r="G614" s="5">
        <f>$O$3+($O$2-$O$3)*ERFC(C614)</f>
        <v>0.05</v>
      </c>
      <c r="H614" s="5">
        <f>$O$3+($O$2-$O$3)*ERFC(D614)</f>
        <v>0.05000000057385888</v>
      </c>
      <c r="I614" s="5">
        <f>$O$3+($O$2-$O$3)*ERFC(E614)</f>
        <v>0.06978885229961752</v>
      </c>
      <c r="J614" s="5">
        <f t="shared" si="76"/>
        <v>190.68534290815484</v>
      </c>
      <c r="K614" s="5">
        <f t="shared" si="77"/>
        <v>60.3000000000005</v>
      </c>
      <c r="L614" s="5">
        <f t="shared" si="78"/>
        <v>19.068534290815485</v>
      </c>
      <c r="M614" s="5">
        <f t="shared" si="79"/>
        <v>6.030000000000051</v>
      </c>
    </row>
    <row r="615" spans="1:13" ht="12.75">
      <c r="A615" s="4">
        <v>60.4000000000005</v>
      </c>
      <c r="B615" s="5">
        <f t="shared" si="72"/>
        <v>42.70924958366783</v>
      </c>
      <c r="C615" s="5">
        <f t="shared" si="73"/>
        <v>13.505850584098841</v>
      </c>
      <c r="D615" s="5">
        <f t="shared" si="74"/>
        <v>4.270924958366782</v>
      </c>
      <c r="E615" s="5">
        <f t="shared" si="75"/>
        <v>1.3505850584098842</v>
      </c>
      <c r="F615" s="5">
        <v>0.05</v>
      </c>
      <c r="G615" s="5">
        <f>$O$3+($O$2-$O$3)*ERFC(C615)</f>
        <v>0.05</v>
      </c>
      <c r="H615" s="5">
        <f>$O$3+($O$2-$O$3)*ERFC(D615)</f>
        <v>0.05000000053939982</v>
      </c>
      <c r="I615" s="5">
        <f>$O$3+($O$2-$O$3)*ERFC(E615)</f>
        <v>0.06964591946913617</v>
      </c>
      <c r="J615" s="5">
        <f t="shared" si="76"/>
        <v>191.0015706741717</v>
      </c>
      <c r="K615" s="5">
        <f t="shared" si="77"/>
        <v>60.4000000000005</v>
      </c>
      <c r="L615" s="5">
        <f t="shared" si="78"/>
        <v>19.10015706741717</v>
      </c>
      <c r="M615" s="5">
        <f t="shared" si="79"/>
        <v>6.040000000000051</v>
      </c>
    </row>
    <row r="616" spans="1:13" ht="12.75">
      <c r="A616" s="4">
        <v>60.5000000000005</v>
      </c>
      <c r="B616" s="5">
        <f t="shared" si="72"/>
        <v>42.77996026178647</v>
      </c>
      <c r="C616" s="5">
        <f t="shared" si="73"/>
        <v>13.528211263873839</v>
      </c>
      <c r="D616" s="5">
        <f t="shared" si="74"/>
        <v>4.277996026178648</v>
      </c>
      <c r="E616" s="5">
        <f t="shared" si="75"/>
        <v>1.3528211263873837</v>
      </c>
      <c r="F616" s="5">
        <v>0.05</v>
      </c>
      <c r="G616" s="5">
        <f>$O$3+($O$2-$O$3)*ERFC(C616)</f>
        <v>0.05</v>
      </c>
      <c r="H616" s="5">
        <f>$O$3+($O$2-$O$3)*ERFC(D616)</f>
        <v>0.05000000050696043</v>
      </c>
      <c r="I616" s="5">
        <f>$O$3+($O$2-$O$3)*ERFC(E616)</f>
        <v>0.06950384735250395</v>
      </c>
      <c r="J616" s="5">
        <f t="shared" si="76"/>
        <v>191.3177984401885</v>
      </c>
      <c r="K616" s="5">
        <f t="shared" si="77"/>
        <v>60.5000000000005</v>
      </c>
      <c r="L616" s="5">
        <f t="shared" si="78"/>
        <v>19.13177984401885</v>
      </c>
      <c r="M616" s="5">
        <f t="shared" si="79"/>
        <v>6.0500000000000504</v>
      </c>
    </row>
    <row r="617" spans="1:13" ht="12.75">
      <c r="A617" s="4">
        <v>60.6000000000005</v>
      </c>
      <c r="B617" s="5">
        <f t="shared" si="72"/>
        <v>42.85067093990513</v>
      </c>
      <c r="C617" s="5">
        <f t="shared" si="73"/>
        <v>13.550571943648837</v>
      </c>
      <c r="D617" s="5">
        <f t="shared" si="74"/>
        <v>4.285067093990513</v>
      </c>
      <c r="E617" s="5">
        <f t="shared" si="75"/>
        <v>1.3550571943648837</v>
      </c>
      <c r="F617" s="5">
        <v>0.05</v>
      </c>
      <c r="G617" s="5">
        <f>$O$3+($O$2-$O$3)*ERFC(C617)</f>
        <v>0.05</v>
      </c>
      <c r="H617" s="5">
        <f>$O$3+($O$2-$O$3)*ERFC(D617)</f>
        <v>0.050000000476425416</v>
      </c>
      <c r="I617" s="5">
        <f>$O$3+($O$2-$O$3)*ERFC(E617)</f>
        <v>0.06936263217876751</v>
      </c>
      <c r="J617" s="5">
        <f t="shared" si="76"/>
        <v>191.63402620620536</v>
      </c>
      <c r="K617" s="5">
        <f t="shared" si="77"/>
        <v>60.6000000000005</v>
      </c>
      <c r="L617" s="5">
        <f t="shared" si="78"/>
        <v>19.163402620620538</v>
      </c>
      <c r="M617" s="5">
        <f t="shared" si="79"/>
        <v>6.06000000000005</v>
      </c>
    </row>
    <row r="618" spans="1:13" ht="12.75">
      <c r="A618" s="4">
        <v>60.7000000000005</v>
      </c>
      <c r="B618" s="5">
        <f t="shared" si="72"/>
        <v>42.92138161802379</v>
      </c>
      <c r="C618" s="5">
        <f t="shared" si="73"/>
        <v>13.572932623423835</v>
      </c>
      <c r="D618" s="5">
        <f t="shared" si="74"/>
        <v>4.292138161802379</v>
      </c>
      <c r="E618" s="5">
        <f t="shared" si="75"/>
        <v>1.3572932623423835</v>
      </c>
      <c r="F618" s="5">
        <v>0.05</v>
      </c>
      <c r="G618" s="5">
        <f>$O$3+($O$2-$O$3)*ERFC(C618)</f>
        <v>0.05</v>
      </c>
      <c r="H618" s="5">
        <f>$O$3+($O$2-$O$3)*ERFC(D618)</f>
        <v>0.05000000044768588</v>
      </c>
      <c r="I618" s="5">
        <f>$O$3+($O$2-$O$3)*ERFC(E618)</f>
        <v>0.06922227018263426</v>
      </c>
      <c r="J618" s="5">
        <f t="shared" si="76"/>
        <v>191.95025397222219</v>
      </c>
      <c r="K618" s="5">
        <f t="shared" si="77"/>
        <v>60.7000000000005</v>
      </c>
      <c r="L618" s="5">
        <f t="shared" si="78"/>
        <v>19.19502539722222</v>
      </c>
      <c r="M618" s="5">
        <f t="shared" si="79"/>
        <v>6.07000000000005</v>
      </c>
    </row>
    <row r="619" spans="1:13" ht="12.75">
      <c r="A619" s="4">
        <v>60.8000000000005</v>
      </c>
      <c r="B619" s="5">
        <f t="shared" si="72"/>
        <v>42.99209229614244</v>
      </c>
      <c r="C619" s="5">
        <f t="shared" si="73"/>
        <v>13.595293303198833</v>
      </c>
      <c r="D619" s="5">
        <f t="shared" si="74"/>
        <v>4.299209229614244</v>
      </c>
      <c r="E619" s="5">
        <f t="shared" si="75"/>
        <v>1.3595293303198832</v>
      </c>
      <c r="F619" s="5">
        <v>0.05</v>
      </c>
      <c r="G619" s="5">
        <f>$O$3+($O$2-$O$3)*ERFC(C619)</f>
        <v>0.05</v>
      </c>
      <c r="H619" s="5">
        <f>$O$3+($O$2-$O$3)*ERFC(D619)</f>
        <v>0.050000000420638936</v>
      </c>
      <c r="I619" s="5">
        <f>$O$3+($O$2-$O$3)*ERFC(E619)</f>
        <v>0.06908275760455064</v>
      </c>
      <c r="J619" s="5">
        <f t="shared" si="76"/>
        <v>192.26648173823904</v>
      </c>
      <c r="K619" s="5">
        <f t="shared" si="77"/>
        <v>60.8000000000005</v>
      </c>
      <c r="L619" s="5">
        <f t="shared" si="78"/>
        <v>19.226648173823907</v>
      </c>
      <c r="M619" s="5">
        <f t="shared" si="79"/>
        <v>6.080000000000051</v>
      </c>
    </row>
    <row r="620" spans="1:13" ht="12.75">
      <c r="A620" s="4">
        <v>60.9000000000005</v>
      </c>
      <c r="B620" s="5">
        <f t="shared" si="72"/>
        <v>43.062802974261096</v>
      </c>
      <c r="C620" s="5">
        <f t="shared" si="73"/>
        <v>13.617653982973831</v>
      </c>
      <c r="D620" s="5">
        <f t="shared" si="74"/>
        <v>4.30628029742611</v>
      </c>
      <c r="E620" s="5">
        <f t="shared" si="75"/>
        <v>1.3617653982973832</v>
      </c>
      <c r="F620" s="5">
        <v>0.05</v>
      </c>
      <c r="G620" s="5">
        <f>$O$3+($O$2-$O$3)*ERFC(C620)</f>
        <v>0.05</v>
      </c>
      <c r="H620" s="5">
        <f>$O$3+($O$2-$O$3)*ERFC(D620)</f>
        <v>0.05000000039518743</v>
      </c>
      <c r="I620" s="5">
        <f>$O$3+($O$2-$O$3)*ERFC(E620)</f>
        <v>0.06894409069077966</v>
      </c>
      <c r="J620" s="5">
        <f t="shared" si="76"/>
        <v>192.5827095042559</v>
      </c>
      <c r="K620" s="5">
        <f t="shared" si="77"/>
        <v>60.9000000000005</v>
      </c>
      <c r="L620" s="5">
        <f t="shared" si="78"/>
        <v>19.25827095042559</v>
      </c>
      <c r="M620" s="5">
        <f t="shared" si="79"/>
        <v>6.0900000000000505</v>
      </c>
    </row>
    <row r="621" spans="1:13" ht="12.75">
      <c r="A621" s="4">
        <v>61.0000000000005</v>
      </c>
      <c r="B621" s="5">
        <f t="shared" si="72"/>
        <v>43.13351365237975</v>
      </c>
      <c r="C621" s="5">
        <f t="shared" si="73"/>
        <v>13.640014662748827</v>
      </c>
      <c r="D621" s="5">
        <f t="shared" si="74"/>
        <v>4.313351365237975</v>
      </c>
      <c r="E621" s="5">
        <f t="shared" si="75"/>
        <v>1.3640014662748827</v>
      </c>
      <c r="F621" s="5">
        <v>0.05</v>
      </c>
      <c r="G621" s="5">
        <f>$O$3+($O$2-$O$3)*ERFC(C621)</f>
        <v>0.05</v>
      </c>
      <c r="H621" s="5">
        <f>$O$3+($O$2-$O$3)*ERFC(D621)</f>
        <v>0.05000000037123963</v>
      </c>
      <c r="I621" s="5">
        <f>$O$3+($O$2-$O$3)*ERFC(E621)</f>
        <v>0.06880626569347806</v>
      </c>
      <c r="J621" s="5">
        <f t="shared" si="76"/>
        <v>192.89893727027268</v>
      </c>
      <c r="K621" s="5">
        <f t="shared" si="77"/>
        <v>61.0000000000005</v>
      </c>
      <c r="L621" s="5">
        <f t="shared" si="78"/>
        <v>19.289893727027273</v>
      </c>
      <c r="M621" s="5">
        <f t="shared" si="79"/>
        <v>6.10000000000005</v>
      </c>
    </row>
    <row r="622" spans="1:13" ht="12.75">
      <c r="A622" s="4">
        <v>61.1000000000005</v>
      </c>
      <c r="B622" s="5">
        <f t="shared" si="72"/>
        <v>43.204224330498405</v>
      </c>
      <c r="C622" s="5">
        <f t="shared" si="73"/>
        <v>13.662375342523825</v>
      </c>
      <c r="D622" s="5">
        <f t="shared" si="74"/>
        <v>4.32042243304984</v>
      </c>
      <c r="E622" s="5">
        <f t="shared" si="75"/>
        <v>1.3662375342523827</v>
      </c>
      <c r="F622" s="5">
        <v>0.05</v>
      </c>
      <c r="G622" s="5">
        <f>$O$3+($O$2-$O$3)*ERFC(C622)</f>
        <v>0.05</v>
      </c>
      <c r="H622" s="5">
        <f>$O$3+($O$2-$O$3)*ERFC(D622)</f>
        <v>0.05000000034870898</v>
      </c>
      <c r="I622" s="5">
        <f>$O$3+($O$2-$O$3)*ERFC(E622)</f>
        <v>0.06866927887077237</v>
      </c>
      <c r="J622" s="5">
        <f t="shared" si="76"/>
        <v>193.21516503628953</v>
      </c>
      <c r="K622" s="5">
        <f t="shared" si="77"/>
        <v>61.1000000000005</v>
      </c>
      <c r="L622" s="5">
        <f t="shared" si="78"/>
        <v>19.321516503628956</v>
      </c>
      <c r="M622" s="5">
        <f t="shared" si="79"/>
        <v>6.11000000000005</v>
      </c>
    </row>
    <row r="623" spans="1:13" ht="12.75">
      <c r="A623" s="4">
        <v>61.2000000000005</v>
      </c>
      <c r="B623" s="5">
        <f t="shared" si="72"/>
        <v>43.27493500861706</v>
      </c>
      <c r="C623" s="5">
        <f t="shared" si="73"/>
        <v>13.684736022298823</v>
      </c>
      <c r="D623" s="5">
        <f t="shared" si="74"/>
        <v>4.327493500861706</v>
      </c>
      <c r="E623" s="5">
        <f t="shared" si="75"/>
        <v>1.3684736022298825</v>
      </c>
      <c r="F623" s="5">
        <v>0.05</v>
      </c>
      <c r="G623" s="5">
        <f>$O$3+($O$2-$O$3)*ERFC(C623)</f>
        <v>0.05</v>
      </c>
      <c r="H623" s="5">
        <f>$O$3+($O$2-$O$3)*ERFC(D623)</f>
        <v>0.050000000327513755</v>
      </c>
      <c r="I623" s="5">
        <f>$O$3+($O$2-$O$3)*ERFC(E623)</f>
        <v>0.06853312885324259</v>
      </c>
      <c r="J623" s="5">
        <f t="shared" si="76"/>
        <v>193.53139280230639</v>
      </c>
      <c r="K623" s="5">
        <f t="shared" si="77"/>
        <v>61.2000000000005</v>
      </c>
      <c r="L623" s="5">
        <f t="shared" si="78"/>
        <v>19.35313928023064</v>
      </c>
      <c r="M623" s="5">
        <f t="shared" si="79"/>
        <v>6.120000000000051</v>
      </c>
    </row>
    <row r="624" spans="1:13" ht="12.75">
      <c r="A624" s="4">
        <v>61.3000000000005</v>
      </c>
      <c r="B624" s="5">
        <f t="shared" si="72"/>
        <v>43.345645686735715</v>
      </c>
      <c r="C624" s="5">
        <f t="shared" si="73"/>
        <v>13.707096702073823</v>
      </c>
      <c r="D624" s="5">
        <f t="shared" si="74"/>
        <v>4.334564568673572</v>
      </c>
      <c r="E624" s="5">
        <f t="shared" si="75"/>
        <v>1.3707096702073822</v>
      </c>
      <c r="F624" s="5">
        <v>0.05</v>
      </c>
      <c r="G624" s="5">
        <f>$O$3+($O$2-$O$3)*ERFC(C624)</f>
        <v>0.05</v>
      </c>
      <c r="H624" s="5">
        <f>$O$3+($O$2-$O$3)*ERFC(D624)</f>
        <v>0.05000000030757675</v>
      </c>
      <c r="I624" s="5">
        <f>$O$3+($O$2-$O$3)*ERFC(E624)</f>
        <v>0.06839780710796303</v>
      </c>
      <c r="J624" s="5">
        <f t="shared" si="76"/>
        <v>193.84762056832324</v>
      </c>
      <c r="K624" s="5">
        <f t="shared" si="77"/>
        <v>61.3000000000005</v>
      </c>
      <c r="L624" s="5">
        <f t="shared" si="78"/>
        <v>19.384762056832326</v>
      </c>
      <c r="M624" s="5">
        <f t="shared" si="79"/>
        <v>6.1300000000000505</v>
      </c>
    </row>
    <row r="625" spans="1:13" ht="12.75">
      <c r="A625" s="4">
        <v>61.4000000000005</v>
      </c>
      <c r="B625" s="5">
        <f t="shared" si="72"/>
        <v>43.41635636485437</v>
      </c>
      <c r="C625" s="5">
        <f t="shared" si="73"/>
        <v>13.729457381848821</v>
      </c>
      <c r="D625" s="5">
        <f t="shared" si="74"/>
        <v>4.341635636485437</v>
      </c>
      <c r="E625" s="5">
        <f t="shared" si="75"/>
        <v>1.372945738184882</v>
      </c>
      <c r="F625" s="5">
        <v>0.05</v>
      </c>
      <c r="G625" s="5">
        <f>$O$3+($O$2-$O$3)*ERFC(C625)</f>
        <v>0.05</v>
      </c>
      <c r="H625" s="5">
        <f>$O$3+($O$2-$O$3)*ERFC(D625)</f>
        <v>0.050000000288825175</v>
      </c>
      <c r="I625" s="5">
        <f>$O$3+($O$2-$O$3)*ERFC(E625)</f>
        <v>0.0682633123503154</v>
      </c>
      <c r="J625" s="5">
        <f t="shared" si="76"/>
        <v>194.16384833434006</v>
      </c>
      <c r="K625" s="5">
        <f t="shared" si="77"/>
        <v>61.4000000000005</v>
      </c>
      <c r="L625" s="5">
        <f t="shared" si="78"/>
        <v>19.41638483343401</v>
      </c>
      <c r="M625" s="5">
        <f t="shared" si="79"/>
        <v>6.14000000000005</v>
      </c>
    </row>
    <row r="626" spans="1:13" ht="12.75">
      <c r="A626" s="4">
        <v>61.5000000000005</v>
      </c>
      <c r="B626" s="5">
        <f t="shared" si="72"/>
        <v>43.487067042973024</v>
      </c>
      <c r="C626" s="5">
        <f t="shared" si="73"/>
        <v>13.751818061623817</v>
      </c>
      <c r="D626" s="5">
        <f t="shared" si="74"/>
        <v>4.348706704297302</v>
      </c>
      <c r="E626" s="5">
        <f t="shared" si="75"/>
        <v>1.3751818061623817</v>
      </c>
      <c r="F626" s="5">
        <v>0.05</v>
      </c>
      <c r="G626" s="5">
        <f>$O$3+($O$2-$O$3)*ERFC(C626)</f>
        <v>0.05</v>
      </c>
      <c r="H626" s="5">
        <f>$O$3+($O$2-$O$3)*ERFC(D626)</f>
        <v>0.0500000002711903</v>
      </c>
      <c r="I626" s="5">
        <f>$O$3+($O$2-$O$3)*ERFC(E626)</f>
        <v>0.06812964086299327</v>
      </c>
      <c r="J626" s="5">
        <f t="shared" si="76"/>
        <v>194.48007610035688</v>
      </c>
      <c r="K626" s="5">
        <f t="shared" si="77"/>
        <v>61.5000000000005</v>
      </c>
      <c r="L626" s="5">
        <f t="shared" si="78"/>
        <v>19.448007610035692</v>
      </c>
      <c r="M626" s="5">
        <f t="shared" si="79"/>
        <v>6.15000000000005</v>
      </c>
    </row>
    <row r="627" spans="1:13" ht="12.75">
      <c r="A627" s="4">
        <v>61.6000000000005</v>
      </c>
      <c r="B627" s="5">
        <f t="shared" si="72"/>
        <v>43.557777721091675</v>
      </c>
      <c r="C627" s="5">
        <f t="shared" si="73"/>
        <v>13.774178741398815</v>
      </c>
      <c r="D627" s="5">
        <f t="shared" si="74"/>
        <v>4.3557777721091675</v>
      </c>
      <c r="E627" s="5">
        <f t="shared" si="75"/>
        <v>1.3774178741398815</v>
      </c>
      <c r="F627" s="5">
        <v>0.05</v>
      </c>
      <c r="G627" s="5">
        <f>$O$3+($O$2-$O$3)*ERFC(C627)</f>
        <v>0.05</v>
      </c>
      <c r="H627" s="5">
        <f>$O$3+($O$2-$O$3)*ERFC(D627)</f>
        <v>0.0500000002546073</v>
      </c>
      <c r="I627" s="5">
        <f>$O$3+($O$2-$O$3)*ERFC(E627)</f>
        <v>0.06799678893503283</v>
      </c>
      <c r="J627" s="5">
        <f t="shared" si="76"/>
        <v>194.79630386637373</v>
      </c>
      <c r="K627" s="5">
        <f t="shared" si="77"/>
        <v>61.6000000000005</v>
      </c>
      <c r="L627" s="5">
        <f t="shared" si="78"/>
        <v>19.479630386637375</v>
      </c>
      <c r="M627" s="5">
        <f t="shared" si="79"/>
        <v>6.16000000000005</v>
      </c>
    </row>
    <row r="628" spans="1:13" ht="12.75">
      <c r="A628" s="4">
        <v>61.7000000000005</v>
      </c>
      <c r="B628" s="5">
        <f t="shared" si="72"/>
        <v>43.62848839921033</v>
      </c>
      <c r="C628" s="5">
        <f t="shared" si="73"/>
        <v>13.796539421173813</v>
      </c>
      <c r="D628" s="5">
        <f t="shared" si="74"/>
        <v>4.362848839921034</v>
      </c>
      <c r="E628" s="5">
        <f t="shared" si="75"/>
        <v>1.3796539421173815</v>
      </c>
      <c r="F628" s="5">
        <v>0.05</v>
      </c>
      <c r="G628" s="5">
        <f>$O$3+($O$2-$O$3)*ERFC(C628)</f>
        <v>0.05</v>
      </c>
      <c r="H628" s="5">
        <f>$O$3+($O$2-$O$3)*ERFC(D628)</f>
        <v>0.05000000023901499</v>
      </c>
      <c r="I628" s="5">
        <f>$O$3+($O$2-$O$3)*ERFC(E628)</f>
        <v>0.06786475286188477</v>
      </c>
      <c r="J628" s="5">
        <f t="shared" si="76"/>
        <v>195.11253163239058</v>
      </c>
      <c r="K628" s="5">
        <f t="shared" si="77"/>
        <v>61.7000000000005</v>
      </c>
      <c r="L628" s="5">
        <f t="shared" si="78"/>
        <v>19.511253163239058</v>
      </c>
      <c r="M628" s="5">
        <f t="shared" si="79"/>
        <v>6.1700000000000506</v>
      </c>
    </row>
    <row r="629" spans="1:13" ht="12.75">
      <c r="A629" s="4">
        <v>61.8000000000005</v>
      </c>
      <c r="B629" s="5">
        <f t="shared" si="72"/>
        <v>43.69919907732899</v>
      </c>
      <c r="C629" s="5">
        <f t="shared" si="73"/>
        <v>13.818900100948811</v>
      </c>
      <c r="D629" s="5">
        <f t="shared" si="74"/>
        <v>4.369919907732899</v>
      </c>
      <c r="E629" s="5">
        <f t="shared" si="75"/>
        <v>1.3818900100948812</v>
      </c>
      <c r="F629" s="5">
        <v>0.05</v>
      </c>
      <c r="G629" s="5">
        <f>$O$3+($O$2-$O$3)*ERFC(C629)</f>
        <v>0.05</v>
      </c>
      <c r="H629" s="5">
        <f>$O$3+($O$2-$O$3)*ERFC(D629)</f>
        <v>0.050000000224355606</v>
      </c>
      <c r="I629" s="5">
        <f>$O$3+($O$2-$O$3)*ERFC(E629)</f>
        <v>0.06773352894548593</v>
      </c>
      <c r="J629" s="5">
        <f t="shared" si="76"/>
        <v>195.4287593984074</v>
      </c>
      <c r="K629" s="5">
        <f t="shared" si="77"/>
        <v>61.8000000000005</v>
      </c>
      <c r="L629" s="5">
        <f t="shared" si="78"/>
        <v>19.542875939840744</v>
      </c>
      <c r="M629" s="5">
        <f t="shared" si="79"/>
        <v>6.18000000000005</v>
      </c>
    </row>
    <row r="630" spans="1:13" ht="12.75">
      <c r="A630" s="4">
        <v>61.9000000000005</v>
      </c>
      <c r="B630" s="5">
        <f t="shared" si="72"/>
        <v>43.76990975544764</v>
      </c>
      <c r="C630" s="5">
        <f t="shared" si="73"/>
        <v>13.84126078072381</v>
      </c>
      <c r="D630" s="5">
        <f t="shared" si="74"/>
        <v>4.376990975544764</v>
      </c>
      <c r="E630" s="5">
        <f t="shared" si="75"/>
        <v>1.384126078072381</v>
      </c>
      <c r="F630" s="5">
        <v>0.05</v>
      </c>
      <c r="G630" s="5">
        <f>$O$3+($O$2-$O$3)*ERFC(C630)</f>
        <v>0.05</v>
      </c>
      <c r="H630" s="5">
        <f>$O$3+($O$2-$O$3)*ERFC(D630)</f>
        <v>0.05000000021057477</v>
      </c>
      <c r="I630" s="5">
        <f>$O$3+($O$2-$O$3)*ERFC(E630)</f>
        <v>0.06760311349432961</v>
      </c>
      <c r="J630" s="5">
        <f t="shared" si="76"/>
        <v>195.74498716442426</v>
      </c>
      <c r="K630" s="5">
        <f t="shared" si="77"/>
        <v>61.9000000000005</v>
      </c>
      <c r="L630" s="5">
        <f t="shared" si="78"/>
        <v>19.574498716442427</v>
      </c>
      <c r="M630" s="5">
        <f t="shared" si="79"/>
        <v>6.190000000000051</v>
      </c>
    </row>
    <row r="631" spans="1:13" ht="12.75">
      <c r="A631" s="4">
        <v>62.0000000000005</v>
      </c>
      <c r="B631" s="5">
        <f t="shared" si="72"/>
        <v>43.84062043356629</v>
      </c>
      <c r="C631" s="5">
        <f t="shared" si="73"/>
        <v>13.863621460498807</v>
      </c>
      <c r="D631" s="5">
        <f t="shared" si="74"/>
        <v>4.3840620433566295</v>
      </c>
      <c r="E631" s="5">
        <f t="shared" si="75"/>
        <v>1.3863621460498807</v>
      </c>
      <c r="F631" s="5">
        <v>0.05</v>
      </c>
      <c r="G631" s="5">
        <f>$O$3+($O$2-$O$3)*ERFC(C631)</f>
        <v>0.05</v>
      </c>
      <c r="H631" s="5">
        <f>$O$3+($O$2-$O$3)*ERFC(D631)</f>
        <v>0.05000000019762105</v>
      </c>
      <c r="I631" s="5">
        <f>$O$3+($O$2-$O$3)*ERFC(E631)</f>
        <v>0.06747350282353573</v>
      </c>
      <c r="J631" s="5">
        <f t="shared" si="76"/>
        <v>196.06121493044108</v>
      </c>
      <c r="K631" s="5">
        <f t="shared" si="77"/>
        <v>62.0000000000005</v>
      </c>
      <c r="L631" s="5">
        <f t="shared" si="78"/>
        <v>19.60612149304411</v>
      </c>
      <c r="M631" s="5">
        <f t="shared" si="79"/>
        <v>6.20000000000005</v>
      </c>
    </row>
    <row r="632" spans="1:13" ht="12.75">
      <c r="A632" s="4">
        <v>62.1000000000005</v>
      </c>
      <c r="B632" s="5">
        <f t="shared" si="72"/>
        <v>43.91133111168495</v>
      </c>
      <c r="C632" s="5">
        <f t="shared" si="73"/>
        <v>13.885982140273805</v>
      </c>
      <c r="D632" s="5">
        <f t="shared" si="74"/>
        <v>4.391133111168495</v>
      </c>
      <c r="E632" s="5">
        <f t="shared" si="75"/>
        <v>1.3885982140273805</v>
      </c>
      <c r="F632" s="5">
        <v>0.05</v>
      </c>
      <c r="G632" s="5">
        <f>$O$3+($O$2-$O$3)*ERFC(C632)</f>
        <v>0.05</v>
      </c>
      <c r="H632" s="5">
        <f>$O$3+($O$2-$O$3)*ERFC(D632)</f>
        <v>0.05000000018544612</v>
      </c>
      <c r="I632" s="5">
        <f>$O$3+($O$2-$O$3)*ERFC(E632)</f>
        <v>0.06734469325491993</v>
      </c>
      <c r="J632" s="5">
        <f t="shared" si="76"/>
        <v>196.3774426964579</v>
      </c>
      <c r="K632" s="5">
        <f t="shared" si="77"/>
        <v>62.1000000000005</v>
      </c>
      <c r="L632" s="5">
        <f t="shared" si="78"/>
        <v>19.637744269645793</v>
      </c>
      <c r="M632" s="5">
        <f t="shared" si="79"/>
        <v>6.210000000000051</v>
      </c>
    </row>
    <row r="633" spans="1:13" ht="12.75">
      <c r="A633" s="4">
        <v>62.2000000000005</v>
      </c>
      <c r="B633" s="5">
        <f t="shared" si="72"/>
        <v>43.98204178980361</v>
      </c>
      <c r="C633" s="5">
        <f t="shared" si="73"/>
        <v>13.908342820048803</v>
      </c>
      <c r="D633" s="5">
        <f t="shared" si="74"/>
        <v>4.398204178980361</v>
      </c>
      <c r="E633" s="5">
        <f t="shared" si="75"/>
        <v>1.3908342820048802</v>
      </c>
      <c r="F633" s="5">
        <v>0.05</v>
      </c>
      <c r="G633" s="5">
        <f>$O$3+($O$2-$O$3)*ERFC(C633)</f>
        <v>0.05</v>
      </c>
      <c r="H633" s="5">
        <f>$O$3+($O$2-$O$3)*ERFC(D633)</f>
        <v>0.05000000017400421</v>
      </c>
      <c r="I633" s="5">
        <f>$O$3+($O$2-$O$3)*ERFC(E633)</f>
        <v>0.06721668111706246</v>
      </c>
      <c r="J633" s="5">
        <f t="shared" si="76"/>
        <v>196.69367046247476</v>
      </c>
      <c r="K633" s="5">
        <f t="shared" si="77"/>
        <v>62.2000000000005</v>
      </c>
      <c r="L633" s="5">
        <f t="shared" si="78"/>
        <v>19.66936704624748</v>
      </c>
      <c r="M633" s="5">
        <f t="shared" si="79"/>
        <v>6.22000000000005</v>
      </c>
    </row>
    <row r="634" spans="1:13" ht="12.75">
      <c r="A634" s="4">
        <v>62.3000000000005</v>
      </c>
      <c r="B634" s="5">
        <f t="shared" si="72"/>
        <v>44.05275246792226</v>
      </c>
      <c r="C634" s="5">
        <f t="shared" si="73"/>
        <v>13.930703499823801</v>
      </c>
      <c r="D634" s="5">
        <f t="shared" si="74"/>
        <v>4.405275246792226</v>
      </c>
      <c r="E634" s="5">
        <f t="shared" si="75"/>
        <v>1.3930703499823802</v>
      </c>
      <c r="F634" s="5">
        <v>0.05</v>
      </c>
      <c r="G634" s="5">
        <f>$O$3+($O$2-$O$3)*ERFC(C634)</f>
        <v>0.05</v>
      </c>
      <c r="H634" s="5">
        <f>$O$3+($O$2-$O$3)*ERFC(D634)</f>
        <v>0.05000000016325233</v>
      </c>
      <c r="I634" s="5">
        <f>$O$3+($O$2-$O$3)*ERFC(E634)</f>
        <v>0.0670894627453755</v>
      </c>
      <c r="J634" s="5">
        <f t="shared" si="76"/>
        <v>197.0098982284916</v>
      </c>
      <c r="K634" s="5">
        <f t="shared" si="77"/>
        <v>62.3000000000005</v>
      </c>
      <c r="L634" s="5">
        <f t="shared" si="78"/>
        <v>19.700989822849163</v>
      </c>
      <c r="M634" s="5">
        <f t="shared" si="79"/>
        <v>6.23000000000005</v>
      </c>
    </row>
    <row r="635" spans="1:13" ht="12.75">
      <c r="A635" s="4">
        <v>62.4000000000005</v>
      </c>
      <c r="B635" s="5">
        <f t="shared" si="72"/>
        <v>44.12346314604092</v>
      </c>
      <c r="C635" s="5">
        <f t="shared" si="73"/>
        <v>13.9530641795988</v>
      </c>
      <c r="D635" s="5">
        <f t="shared" si="74"/>
        <v>4.4123463146040915</v>
      </c>
      <c r="E635" s="5">
        <f t="shared" si="75"/>
        <v>1.39530641795988</v>
      </c>
      <c r="F635" s="5">
        <v>0.05</v>
      </c>
      <c r="G635" s="5">
        <f>$O$3+($O$2-$O$3)*ERFC(C635)</f>
        <v>0.05</v>
      </c>
      <c r="H635" s="5">
        <f>$O$3+($O$2-$O$3)*ERFC(D635)</f>
        <v>0.05000000015314981</v>
      </c>
      <c r="I635" s="5">
        <f>$O$3+($O$2-$O$3)*ERFC(E635)</f>
        <v>0.06696303448217102</v>
      </c>
      <c r="J635" s="5">
        <f t="shared" si="76"/>
        <v>197.32612599450846</v>
      </c>
      <c r="K635" s="5">
        <f t="shared" si="77"/>
        <v>62.4000000000005</v>
      </c>
      <c r="L635" s="5">
        <f t="shared" si="78"/>
        <v>19.732612599450846</v>
      </c>
      <c r="M635" s="5">
        <f t="shared" si="79"/>
        <v>6.240000000000051</v>
      </c>
    </row>
    <row r="636" spans="1:13" ht="12.75">
      <c r="A636" s="4">
        <v>62.5000000000005</v>
      </c>
      <c r="B636" s="5">
        <f t="shared" si="72"/>
        <v>44.19417382415957</v>
      </c>
      <c r="C636" s="5">
        <f t="shared" si="73"/>
        <v>13.975424859373796</v>
      </c>
      <c r="D636" s="5">
        <f t="shared" si="74"/>
        <v>4.419417382415957</v>
      </c>
      <c r="E636" s="5">
        <f t="shared" si="75"/>
        <v>1.3975424859373795</v>
      </c>
      <c r="F636" s="5">
        <v>0.05</v>
      </c>
      <c r="G636" s="5">
        <f>$O$3+($O$2-$O$3)*ERFC(C636)</f>
        <v>0.05</v>
      </c>
      <c r="H636" s="5">
        <f>$O$3+($O$2-$O$3)*ERFC(D636)</f>
        <v>0.050000000143658435</v>
      </c>
      <c r="I636" s="5">
        <f>$O$3+($O$2-$O$3)*ERFC(E636)</f>
        <v>0.06683739267672668</v>
      </c>
      <c r="J636" s="5">
        <f t="shared" si="76"/>
        <v>197.64235376052525</v>
      </c>
      <c r="K636" s="5">
        <f t="shared" si="77"/>
        <v>62.5000000000005</v>
      </c>
      <c r="L636" s="5">
        <f t="shared" si="78"/>
        <v>19.76423537605253</v>
      </c>
      <c r="M636" s="5">
        <f t="shared" si="79"/>
        <v>6.25000000000005</v>
      </c>
    </row>
    <row r="637" spans="1:13" ht="12.75">
      <c r="A637" s="4">
        <v>62.6000000000005</v>
      </c>
      <c r="B637" s="5">
        <f t="shared" si="72"/>
        <v>44.26488450227823</v>
      </c>
      <c r="C637" s="5">
        <f t="shared" si="73"/>
        <v>13.997785539148794</v>
      </c>
      <c r="D637" s="5">
        <f t="shared" si="74"/>
        <v>4.426488450227823</v>
      </c>
      <c r="E637" s="5">
        <f t="shared" si="75"/>
        <v>1.3997785539148795</v>
      </c>
      <c r="F637" s="5">
        <v>0.05</v>
      </c>
      <c r="G637" s="5">
        <f>$O$3+($O$2-$O$3)*ERFC(C637)</f>
        <v>0.05</v>
      </c>
      <c r="H637" s="5">
        <f>$O$3+($O$2-$O$3)*ERFC(D637)</f>
        <v>0.05000000013474212</v>
      </c>
      <c r="I637" s="5">
        <f>$O$3+($O$2-$O$3)*ERFC(E637)</f>
        <v>0.066712533685352</v>
      </c>
      <c r="J637" s="5">
        <f t="shared" si="76"/>
        <v>197.9585815265421</v>
      </c>
      <c r="K637" s="5">
        <f t="shared" si="77"/>
        <v>62.6000000000005</v>
      </c>
      <c r="L637" s="5">
        <f t="shared" si="78"/>
        <v>19.795858152654212</v>
      </c>
      <c r="M637" s="5">
        <f t="shared" si="79"/>
        <v>6.26000000000005</v>
      </c>
    </row>
    <row r="638" spans="1:13" ht="12.75">
      <c r="A638" s="4">
        <v>62.7000000000005</v>
      </c>
      <c r="B638" s="5">
        <f t="shared" si="72"/>
        <v>44.33559518039688</v>
      </c>
      <c r="C638" s="5">
        <f t="shared" si="73"/>
        <v>14.020146218923793</v>
      </c>
      <c r="D638" s="5">
        <f t="shared" si="74"/>
        <v>4.433559518039688</v>
      </c>
      <c r="E638" s="5">
        <f t="shared" si="75"/>
        <v>1.4020146218923792</v>
      </c>
      <c r="F638" s="5">
        <v>0.05</v>
      </c>
      <c r="G638" s="5">
        <f>$O$3+($O$2-$O$3)*ERFC(C638)</f>
        <v>0.05</v>
      </c>
      <c r="H638" s="5">
        <f>$O$3+($O$2-$O$3)*ERFC(D638)</f>
        <v>0.05000000012636683</v>
      </c>
      <c r="I638" s="5">
        <f>$O$3+($O$2-$O$3)*ERFC(E638)</f>
        <v>0.06658845387145329</v>
      </c>
      <c r="J638" s="5">
        <f t="shared" si="76"/>
        <v>198.27480929255896</v>
      </c>
      <c r="K638" s="5">
        <f t="shared" si="77"/>
        <v>62.7000000000005</v>
      </c>
      <c r="L638" s="5">
        <f t="shared" si="78"/>
        <v>19.8274809292559</v>
      </c>
      <c r="M638" s="5">
        <f t="shared" si="79"/>
        <v>6.27000000000005</v>
      </c>
    </row>
    <row r="639" spans="1:13" ht="12.75">
      <c r="A639" s="4">
        <v>62.8000000000005</v>
      </c>
      <c r="B639" s="5">
        <f t="shared" si="72"/>
        <v>44.40630585851554</v>
      </c>
      <c r="C639" s="5">
        <f t="shared" si="73"/>
        <v>14.042506898698791</v>
      </c>
      <c r="D639" s="5">
        <f t="shared" si="74"/>
        <v>4.440630585851554</v>
      </c>
      <c r="E639" s="5">
        <f t="shared" si="75"/>
        <v>1.404250689869879</v>
      </c>
      <c r="F639" s="5">
        <v>0.05</v>
      </c>
      <c r="G639" s="5">
        <f>$O$3+($O$2-$O$3)*ERFC(C639)</f>
        <v>0.05</v>
      </c>
      <c r="H639" s="5">
        <f>$O$3+($O$2-$O$3)*ERFC(D639)</f>
        <v>0.05000000011850057</v>
      </c>
      <c r="I639" s="5">
        <f>$O$3+($O$2-$O$3)*ERFC(E639)</f>
        <v>0.0664651496055983</v>
      </c>
      <c r="J639" s="5">
        <f t="shared" si="76"/>
        <v>198.59103705857578</v>
      </c>
      <c r="K639" s="5">
        <f t="shared" si="77"/>
        <v>62.8000000000005</v>
      </c>
      <c r="L639" s="5">
        <f t="shared" si="78"/>
        <v>19.85910370585758</v>
      </c>
      <c r="M639" s="5">
        <f t="shared" si="79"/>
        <v>6.280000000000051</v>
      </c>
    </row>
    <row r="640" spans="1:13" ht="12.75">
      <c r="A640" s="4">
        <v>62.9000000000006</v>
      </c>
      <c r="B640" s="5">
        <f t="shared" si="72"/>
        <v>44.47701653663426</v>
      </c>
      <c r="C640" s="5">
        <f t="shared" si="73"/>
        <v>14.06486757847381</v>
      </c>
      <c r="D640" s="5">
        <f t="shared" si="74"/>
        <v>4.447701653663426</v>
      </c>
      <c r="E640" s="5">
        <f t="shared" si="75"/>
        <v>1.4064867578473812</v>
      </c>
      <c r="F640" s="5">
        <v>0.05</v>
      </c>
      <c r="G640" s="5">
        <f>$O$3+($O$2-$O$3)*ERFC(C640)</f>
        <v>0.05</v>
      </c>
      <c r="H640" s="5">
        <f>$O$3+($O$2-$O$3)*ERFC(D640)</f>
        <v>0.05000000011111308</v>
      </c>
      <c r="I640" s="5">
        <f>$O$3+($O$2-$O$3)*ERFC(E640)</f>
        <v>0.06634261726557958</v>
      </c>
      <c r="J640" s="5">
        <f t="shared" si="76"/>
        <v>198.90726482459294</v>
      </c>
      <c r="K640" s="5">
        <f t="shared" si="77"/>
        <v>62.9000000000006</v>
      </c>
      <c r="L640" s="5">
        <f t="shared" si="78"/>
        <v>19.890726482459296</v>
      </c>
      <c r="M640" s="5">
        <f t="shared" si="79"/>
        <v>6.29000000000006</v>
      </c>
    </row>
    <row r="641" spans="1:13" ht="12.75">
      <c r="A641" s="4">
        <v>63.0000000000005</v>
      </c>
      <c r="B641" s="5">
        <f t="shared" si="72"/>
        <v>44.54772721475284</v>
      </c>
      <c r="C641" s="5">
        <f t="shared" si="73"/>
        <v>14.087228258248786</v>
      </c>
      <c r="D641" s="5">
        <f t="shared" si="74"/>
        <v>4.454772721475284</v>
      </c>
      <c r="E641" s="5">
        <f t="shared" si="75"/>
        <v>1.4087228258248785</v>
      </c>
      <c r="F641" s="5">
        <v>0.05</v>
      </c>
      <c r="G641" s="5">
        <f>$O$3+($O$2-$O$3)*ERFC(C641)</f>
        <v>0.05</v>
      </c>
      <c r="H641" s="5">
        <f>$O$3+($O$2-$O$3)*ERFC(D641)</f>
        <v>0.05000000010417599</v>
      </c>
      <c r="I641" s="5">
        <f>$O$3+($O$2-$O$3)*ERFC(E641)</f>
        <v>0.0662208532364784</v>
      </c>
      <c r="J641" s="5">
        <f t="shared" si="76"/>
        <v>199.22349259060945</v>
      </c>
      <c r="K641" s="5">
        <f t="shared" si="77"/>
        <v>63.0000000000005</v>
      </c>
      <c r="L641" s="5">
        <f t="shared" si="78"/>
        <v>19.922349259060947</v>
      </c>
      <c r="M641" s="5">
        <f t="shared" si="79"/>
        <v>6.3000000000000504</v>
      </c>
    </row>
    <row r="642" spans="1:13" ht="12.75">
      <c r="A642" s="4">
        <v>63.1000000000005</v>
      </c>
      <c r="B642" s="5">
        <f t="shared" si="72"/>
        <v>44.6184378928715</v>
      </c>
      <c r="C642" s="5">
        <f t="shared" si="73"/>
        <v>14.109588938023784</v>
      </c>
      <c r="D642" s="5">
        <f t="shared" si="74"/>
        <v>4.46184378928715</v>
      </c>
      <c r="E642" s="5">
        <f t="shared" si="75"/>
        <v>1.4109588938023785</v>
      </c>
      <c r="F642" s="5">
        <v>0.05</v>
      </c>
      <c r="G642" s="5">
        <f>$O$3+($O$2-$O$3)*ERFC(C642)</f>
        <v>0.05</v>
      </c>
      <c r="H642" s="5">
        <f>$O$3+($O$2-$O$3)*ERFC(D642)</f>
        <v>0.050000000097662416</v>
      </c>
      <c r="I642" s="5">
        <f>$O$3+($O$2-$O$3)*ERFC(E642)</f>
        <v>0.06609985391072569</v>
      </c>
      <c r="J642" s="5">
        <f t="shared" si="76"/>
        <v>199.5397203566263</v>
      </c>
      <c r="K642" s="5">
        <f t="shared" si="77"/>
        <v>63.1000000000005</v>
      </c>
      <c r="L642" s="5">
        <f t="shared" si="78"/>
        <v>19.95397203566263</v>
      </c>
      <c r="M642" s="5">
        <f t="shared" si="79"/>
        <v>6.31000000000005</v>
      </c>
    </row>
    <row r="643" spans="1:13" ht="12.75">
      <c r="A643" s="4">
        <v>63.2000000000005</v>
      </c>
      <c r="B643" s="5">
        <f aca="true" t="shared" si="80" ref="B643:B706">(A643/(2*($O$4*0.1)^0.5))</f>
        <v>44.689148570990156</v>
      </c>
      <c r="C643" s="5">
        <f aca="true" t="shared" si="81" ref="C643:C706">(A643/(2*($O$4*1)^0.5))</f>
        <v>14.131949617798782</v>
      </c>
      <c r="D643" s="5">
        <f aca="true" t="shared" si="82" ref="D643:D706">(A643/(2*($O$4*10)^0.5))</f>
        <v>4.468914857099016</v>
      </c>
      <c r="E643" s="5">
        <f aca="true" t="shared" si="83" ref="E643:E706">(A643/(2*($O$4*100)^0.5))</f>
        <v>1.4131949617798782</v>
      </c>
      <c r="F643" s="5">
        <v>0.05</v>
      </c>
      <c r="G643" s="5">
        <f>$O$3+($O$2-$O$3)*ERFC(C643)</f>
        <v>0.05</v>
      </c>
      <c r="H643" s="5">
        <f>$O$3+($O$2-$O$3)*ERFC(D643)</f>
        <v>0.05000000009154717</v>
      </c>
      <c r="I643" s="5">
        <f>$O$3+($O$2-$O$3)*ERFC(E643)</f>
        <v>0.0659796156881651</v>
      </c>
      <c r="J643" s="5">
        <f aca="true" t="shared" si="84" ref="J643:J706">+A643*0.1^-0.5</f>
        <v>199.85594812264313</v>
      </c>
      <c r="K643" s="5">
        <f aca="true" t="shared" si="85" ref="K643:K706">+A643*1^-0.5</f>
        <v>63.2000000000005</v>
      </c>
      <c r="L643" s="5">
        <f aca="true" t="shared" si="86" ref="L643:L706">+A643*10^-0.5</f>
        <v>19.985594812264317</v>
      </c>
      <c r="M643" s="5">
        <f aca="true" t="shared" si="87" ref="M643:M706">+A643*100^-0.5</f>
        <v>6.32000000000005</v>
      </c>
    </row>
    <row r="644" spans="1:13" ht="12.75">
      <c r="A644" s="4">
        <v>63.3000000000006</v>
      </c>
      <c r="B644" s="5">
        <f t="shared" si="80"/>
        <v>44.75985924910888</v>
      </c>
      <c r="C644" s="5">
        <f t="shared" si="81"/>
        <v>14.154310297573803</v>
      </c>
      <c r="D644" s="5">
        <f t="shared" si="82"/>
        <v>4.475985924910888</v>
      </c>
      <c r="E644" s="5">
        <f t="shared" si="83"/>
        <v>1.4154310297573802</v>
      </c>
      <c r="F644" s="5">
        <v>0.05</v>
      </c>
      <c r="G644" s="5">
        <f>$O$3+($O$2-$O$3)*ERFC(C644)</f>
        <v>0.05</v>
      </c>
      <c r="H644" s="5">
        <f>$O$3+($O$2-$O$3)*ERFC(D644)</f>
        <v>0.050000000085806434</v>
      </c>
      <c r="I644" s="5">
        <f>$O$3+($O$2-$O$3)*ERFC(E644)</f>
        <v>0.06586013497611332</v>
      </c>
      <c r="J644" s="5">
        <f t="shared" si="84"/>
        <v>200.1721758886603</v>
      </c>
      <c r="K644" s="5">
        <f t="shared" si="85"/>
        <v>63.3000000000006</v>
      </c>
      <c r="L644" s="5">
        <f t="shared" si="86"/>
        <v>20.017217588866032</v>
      </c>
      <c r="M644" s="5">
        <f t="shared" si="87"/>
        <v>6.3300000000000605</v>
      </c>
    </row>
    <row r="645" spans="1:13" ht="12.75">
      <c r="A645" s="4">
        <v>63.4000000000006</v>
      </c>
      <c r="B645" s="5">
        <f t="shared" si="80"/>
        <v>44.830569927227536</v>
      </c>
      <c r="C645" s="5">
        <f t="shared" si="81"/>
        <v>14.1766709773488</v>
      </c>
      <c r="D645" s="5">
        <f t="shared" si="82"/>
        <v>4.483056992722754</v>
      </c>
      <c r="E645" s="5">
        <f t="shared" si="83"/>
        <v>1.41766709773488</v>
      </c>
      <c r="F645" s="5">
        <v>0.05</v>
      </c>
      <c r="G645" s="5">
        <f>$O$3+($O$2-$O$3)*ERFC(C645)</f>
        <v>0.05</v>
      </c>
      <c r="H645" s="5">
        <f>$O$3+($O$2-$O$3)*ERFC(D645)</f>
        <v>0.05000000008041783</v>
      </c>
      <c r="I645" s="5">
        <f>$O$3+($O$2-$O$3)*ERFC(E645)</f>
        <v>0.06574140818942084</v>
      </c>
      <c r="J645" s="5">
        <f t="shared" si="84"/>
        <v>200.48840365467714</v>
      </c>
      <c r="K645" s="5">
        <f t="shared" si="85"/>
        <v>63.4000000000006</v>
      </c>
      <c r="L645" s="5">
        <f t="shared" si="86"/>
        <v>20.048840365467715</v>
      </c>
      <c r="M645" s="5">
        <f t="shared" si="87"/>
        <v>6.34000000000006</v>
      </c>
    </row>
    <row r="646" spans="1:13" ht="12.75">
      <c r="A646" s="4">
        <v>63.5000000000005</v>
      </c>
      <c r="B646" s="5">
        <f t="shared" si="80"/>
        <v>44.901280605346116</v>
      </c>
      <c r="C646" s="5">
        <f t="shared" si="81"/>
        <v>14.199031657123776</v>
      </c>
      <c r="D646" s="5">
        <f t="shared" si="82"/>
        <v>4.490128060534611</v>
      </c>
      <c r="E646" s="5">
        <f t="shared" si="83"/>
        <v>1.4199031657123775</v>
      </c>
      <c r="F646" s="5">
        <v>0.05</v>
      </c>
      <c r="G646" s="5">
        <f>$O$3+($O$2-$O$3)*ERFC(C646)</f>
        <v>0.05</v>
      </c>
      <c r="H646" s="5">
        <f>$O$3+($O$2-$O$3)*ERFC(D646)</f>
        <v>0.05000000007536021</v>
      </c>
      <c r="I646" s="5">
        <f>$O$3+($O$2-$O$3)*ERFC(E646)</f>
        <v>0.06562343175053126</v>
      </c>
      <c r="J646" s="5">
        <f t="shared" si="84"/>
        <v>200.80463142069365</v>
      </c>
      <c r="K646" s="5">
        <f t="shared" si="85"/>
        <v>63.5000000000005</v>
      </c>
      <c r="L646" s="5">
        <f t="shared" si="86"/>
        <v>20.080463142069366</v>
      </c>
      <c r="M646" s="5">
        <f t="shared" si="87"/>
        <v>6.35000000000005</v>
      </c>
    </row>
    <row r="647" spans="1:13" ht="12.75">
      <c r="A647" s="4">
        <v>63.6000000000006</v>
      </c>
      <c r="B647" s="5">
        <f t="shared" si="80"/>
        <v>44.971991283464845</v>
      </c>
      <c r="C647" s="5">
        <f t="shared" si="81"/>
        <v>14.221392336898795</v>
      </c>
      <c r="D647" s="5">
        <f t="shared" si="82"/>
        <v>4.497199128346485</v>
      </c>
      <c r="E647" s="5">
        <f t="shared" si="83"/>
        <v>1.4221392336898795</v>
      </c>
      <c r="F647" s="5">
        <v>0.05</v>
      </c>
      <c r="G647" s="5">
        <f>$O$3+($O$2-$O$3)*ERFC(C647)</f>
        <v>0.05</v>
      </c>
      <c r="H647" s="5">
        <f>$O$3+($O$2-$O$3)*ERFC(D647)</f>
        <v>0.05000000007061381</v>
      </c>
      <c r="I647" s="5">
        <f>$O$3+($O$2-$O$3)*ERFC(E647)</f>
        <v>0.06550620208953989</v>
      </c>
      <c r="J647" s="5">
        <f t="shared" si="84"/>
        <v>201.1208591867108</v>
      </c>
      <c r="K647" s="5">
        <f t="shared" si="85"/>
        <v>63.6000000000006</v>
      </c>
      <c r="L647" s="5">
        <f t="shared" si="86"/>
        <v>20.11208591867108</v>
      </c>
      <c r="M647" s="5">
        <f t="shared" si="87"/>
        <v>6.36000000000006</v>
      </c>
    </row>
    <row r="648" spans="1:13" ht="12.75">
      <c r="A648" s="4">
        <v>63.7000000000006</v>
      </c>
      <c r="B648" s="5">
        <f t="shared" si="80"/>
        <v>45.0427019615835</v>
      </c>
      <c r="C648" s="5">
        <f t="shared" si="81"/>
        <v>14.243753016673793</v>
      </c>
      <c r="D648" s="5">
        <f t="shared" si="82"/>
        <v>4.50427019615835</v>
      </c>
      <c r="E648" s="5">
        <f t="shared" si="83"/>
        <v>1.4243753016673795</v>
      </c>
      <c r="F648" s="5">
        <v>0.05</v>
      </c>
      <c r="G648" s="5">
        <f>$O$3+($O$2-$O$3)*ERFC(C648)</f>
        <v>0.05</v>
      </c>
      <c r="H648" s="5">
        <f>$O$3+($O$2-$O$3)*ERFC(D648)</f>
        <v>0.050000000066159886</v>
      </c>
      <c r="I648" s="5">
        <f>$O$3+($O$2-$O$3)*ERFC(E648)</f>
        <v>0.06538971564425336</v>
      </c>
      <c r="J648" s="5">
        <f t="shared" si="84"/>
        <v>201.43708695272764</v>
      </c>
      <c r="K648" s="5">
        <f t="shared" si="85"/>
        <v>63.7000000000006</v>
      </c>
      <c r="L648" s="5">
        <f t="shared" si="86"/>
        <v>20.143708695272768</v>
      </c>
      <c r="M648" s="5">
        <f t="shared" si="87"/>
        <v>6.3700000000000605</v>
      </c>
    </row>
    <row r="649" spans="1:13" ht="12.75">
      <c r="A649" s="4">
        <v>63.8000000000006</v>
      </c>
      <c r="B649" s="5">
        <f t="shared" si="80"/>
        <v>45.113412639702155</v>
      </c>
      <c r="C649" s="5">
        <f t="shared" si="81"/>
        <v>14.266113696448793</v>
      </c>
      <c r="D649" s="5">
        <f t="shared" si="82"/>
        <v>4.511341263970215</v>
      </c>
      <c r="E649" s="5">
        <f t="shared" si="83"/>
        <v>1.4266113696448792</v>
      </c>
      <c r="F649" s="5">
        <v>0.05</v>
      </c>
      <c r="G649" s="5">
        <f>$O$3+($O$2-$O$3)*ERFC(C649)</f>
        <v>0.05</v>
      </c>
      <c r="H649" s="5">
        <f>$O$3+($O$2-$O$3)*ERFC(D649)</f>
        <v>0.050000000061980805</v>
      </c>
      <c r="I649" s="5">
        <f>$O$3+($O$2-$O$3)*ERFC(E649)</f>
        <v>0.06527396886024583</v>
      </c>
      <c r="J649" s="5">
        <f t="shared" si="84"/>
        <v>201.7533147187445</v>
      </c>
      <c r="K649" s="5">
        <f t="shared" si="85"/>
        <v>63.8000000000006</v>
      </c>
      <c r="L649" s="5">
        <f t="shared" si="86"/>
        <v>20.17533147187445</v>
      </c>
      <c r="M649" s="5">
        <f t="shared" si="87"/>
        <v>6.38000000000006</v>
      </c>
    </row>
    <row r="650" spans="1:13" ht="12.75">
      <c r="A650" s="4">
        <v>63.9000000000006</v>
      </c>
      <c r="B650" s="5">
        <f t="shared" si="80"/>
        <v>45.18412331782081</v>
      </c>
      <c r="C650" s="5">
        <f t="shared" si="81"/>
        <v>14.28847437622379</v>
      </c>
      <c r="D650" s="5">
        <f t="shared" si="82"/>
        <v>4.5184123317820815</v>
      </c>
      <c r="E650" s="5">
        <f t="shared" si="83"/>
        <v>1.428847437622379</v>
      </c>
      <c r="F650" s="5">
        <v>0.05</v>
      </c>
      <c r="G650" s="5">
        <f>$O$3+($O$2-$O$3)*ERFC(C650)</f>
        <v>0.05</v>
      </c>
      <c r="H650" s="5">
        <f>$O$3+($O$2-$O$3)*ERFC(D650)</f>
        <v>0.05000000005806002</v>
      </c>
      <c r="I650" s="5">
        <f>$O$3+($O$2-$O$3)*ERFC(E650)</f>
        <v>0.06515895819091677</v>
      </c>
      <c r="J650" s="5">
        <f t="shared" si="84"/>
        <v>202.06954248476134</v>
      </c>
      <c r="K650" s="5">
        <f t="shared" si="85"/>
        <v>63.9000000000006</v>
      </c>
      <c r="L650" s="5">
        <f t="shared" si="86"/>
        <v>20.206954248476134</v>
      </c>
      <c r="M650" s="5">
        <f t="shared" si="87"/>
        <v>6.390000000000061</v>
      </c>
    </row>
    <row r="651" spans="1:13" ht="12.75">
      <c r="A651" s="4">
        <v>64.0000000000006</v>
      </c>
      <c r="B651" s="5">
        <f t="shared" si="80"/>
        <v>45.254833995939464</v>
      </c>
      <c r="C651" s="5">
        <f t="shared" si="81"/>
        <v>14.310835055998787</v>
      </c>
      <c r="D651" s="5">
        <f t="shared" si="82"/>
        <v>4.525483399593946</v>
      </c>
      <c r="E651" s="5">
        <f t="shared" si="83"/>
        <v>1.4310835055998787</v>
      </c>
      <c r="F651" s="5">
        <v>0.05</v>
      </c>
      <c r="G651" s="5">
        <f>$O$3+($O$2-$O$3)*ERFC(C651)</f>
        <v>0.05</v>
      </c>
      <c r="H651" s="5">
        <f>$O$3+($O$2-$O$3)*ERFC(D651)</f>
        <v>0.05000000005438193</v>
      </c>
      <c r="I651" s="5">
        <f>$O$3+($O$2-$O$3)*ERFC(E651)</f>
        <v>0.06504468009754706</v>
      </c>
      <c r="J651" s="5">
        <f t="shared" si="84"/>
        <v>202.38577025077814</v>
      </c>
      <c r="K651" s="5">
        <f t="shared" si="85"/>
        <v>64.0000000000006</v>
      </c>
      <c r="L651" s="5">
        <f t="shared" si="86"/>
        <v>20.238577025077817</v>
      </c>
      <c r="M651" s="5">
        <f t="shared" si="87"/>
        <v>6.40000000000006</v>
      </c>
    </row>
    <row r="652" spans="1:13" ht="12.75">
      <c r="A652" s="4">
        <v>64.1000000000006</v>
      </c>
      <c r="B652" s="5">
        <f t="shared" si="80"/>
        <v>45.32554467405812</v>
      </c>
      <c r="C652" s="5">
        <f t="shared" si="81"/>
        <v>14.333195735773787</v>
      </c>
      <c r="D652" s="5">
        <f t="shared" si="82"/>
        <v>4.532554467405812</v>
      </c>
      <c r="E652" s="5">
        <f t="shared" si="83"/>
        <v>1.4333195735773787</v>
      </c>
      <c r="F652" s="5">
        <v>0.05</v>
      </c>
      <c r="G652" s="5">
        <f>$O$3+($O$2-$O$3)*ERFC(C652)</f>
        <v>0.05</v>
      </c>
      <c r="H652" s="5">
        <f>$O$3+($O$2-$O$3)*ERFC(D652)</f>
        <v>0.05000000005093186</v>
      </c>
      <c r="I652" s="5">
        <f>$O$3+($O$2-$O$3)*ERFC(E652)</f>
        <v>0.06493113104935441</v>
      </c>
      <c r="J652" s="5">
        <f t="shared" si="84"/>
        <v>202.70199801679502</v>
      </c>
      <c r="K652" s="5">
        <f t="shared" si="85"/>
        <v>64.1000000000006</v>
      </c>
      <c r="L652" s="5">
        <f t="shared" si="86"/>
        <v>20.270199801679503</v>
      </c>
      <c r="M652" s="5">
        <f t="shared" si="87"/>
        <v>6.4100000000000605</v>
      </c>
    </row>
    <row r="653" spans="1:13" ht="12.75">
      <c r="A653" s="4">
        <v>64.2000000000006</v>
      </c>
      <c r="B653" s="5">
        <f t="shared" si="80"/>
        <v>45.39625535217677</v>
      </c>
      <c r="C653" s="5">
        <f t="shared" si="81"/>
        <v>14.355556415548783</v>
      </c>
      <c r="D653" s="5">
        <f t="shared" si="82"/>
        <v>4.539625535217677</v>
      </c>
      <c r="E653" s="5">
        <f t="shared" si="83"/>
        <v>1.4355556415548782</v>
      </c>
      <c r="F653" s="5">
        <v>0.05</v>
      </c>
      <c r="G653" s="5">
        <f>$O$3+($O$2-$O$3)*ERFC(C653)</f>
        <v>0.05</v>
      </c>
      <c r="H653" s="5">
        <f>$O$3+($O$2-$O$3)*ERFC(D653)</f>
        <v>0.05000000004769602</v>
      </c>
      <c r="I653" s="5">
        <f>$O$3+($O$2-$O$3)*ERFC(E653)</f>
        <v>0.06481830752354863</v>
      </c>
      <c r="J653" s="5">
        <f t="shared" si="84"/>
        <v>203.01822578281184</v>
      </c>
      <c r="K653" s="5">
        <f t="shared" si="85"/>
        <v>64.2000000000006</v>
      </c>
      <c r="L653" s="5">
        <f t="shared" si="86"/>
        <v>20.301822578281186</v>
      </c>
      <c r="M653" s="5">
        <f t="shared" si="87"/>
        <v>6.42000000000006</v>
      </c>
    </row>
    <row r="654" spans="1:13" ht="12.75">
      <c r="A654" s="4">
        <v>64.3000000000006</v>
      </c>
      <c r="B654" s="5">
        <f t="shared" si="80"/>
        <v>45.466966030295424</v>
      </c>
      <c r="C654" s="5">
        <f t="shared" si="81"/>
        <v>14.37791709532378</v>
      </c>
      <c r="D654" s="5">
        <f t="shared" si="82"/>
        <v>4.546696603029543</v>
      </c>
      <c r="E654" s="5">
        <f t="shared" si="83"/>
        <v>1.437791709532378</v>
      </c>
      <c r="F654" s="5">
        <v>0.05</v>
      </c>
      <c r="G654" s="5">
        <f>$O$3+($O$2-$O$3)*ERFC(C654)</f>
        <v>0.05</v>
      </c>
      <c r="H654" s="5">
        <f>$O$3+($O$2-$O$3)*ERFC(D654)</f>
        <v>0.050000000044661375</v>
      </c>
      <c r="I654" s="5">
        <f>$O$3+($O$2-$O$3)*ERFC(E654)</f>
        <v>0.0647062060053856</v>
      </c>
      <c r="J654" s="5">
        <f t="shared" si="84"/>
        <v>203.33445354882866</v>
      </c>
      <c r="K654" s="5">
        <f t="shared" si="85"/>
        <v>64.3000000000006</v>
      </c>
      <c r="L654" s="5">
        <f t="shared" si="86"/>
        <v>20.33344535488287</v>
      </c>
      <c r="M654" s="5">
        <f t="shared" si="87"/>
        <v>6.43000000000006</v>
      </c>
    </row>
    <row r="655" spans="1:13" ht="12.75">
      <c r="A655" s="4">
        <v>64.4000000000006</v>
      </c>
      <c r="B655" s="5">
        <f t="shared" si="80"/>
        <v>45.53767670841408</v>
      </c>
      <c r="C655" s="5">
        <f t="shared" si="81"/>
        <v>14.400277775098779</v>
      </c>
      <c r="D655" s="5">
        <f t="shared" si="82"/>
        <v>4.553767670841409</v>
      </c>
      <c r="E655" s="5">
        <f t="shared" si="83"/>
        <v>1.440027777509878</v>
      </c>
      <c r="F655" s="5">
        <v>0.05</v>
      </c>
      <c r="G655" s="5">
        <f>$O$3+($O$2-$O$3)*ERFC(C655)</f>
        <v>0.05</v>
      </c>
      <c r="H655" s="5">
        <f>$O$3+($O$2-$O$3)*ERFC(D655)</f>
        <v>0.05000000004181574</v>
      </c>
      <c r="I655" s="5">
        <f>$O$3+($O$2-$O$3)*ERFC(E655)</f>
        <v>0.06459482298822104</v>
      </c>
      <c r="J655" s="5">
        <f t="shared" si="84"/>
        <v>203.6506813148455</v>
      </c>
      <c r="K655" s="5">
        <f t="shared" si="85"/>
        <v>64.4000000000006</v>
      </c>
      <c r="L655" s="5">
        <f t="shared" si="86"/>
        <v>20.365068131484556</v>
      </c>
      <c r="M655" s="5">
        <f t="shared" si="87"/>
        <v>6.440000000000061</v>
      </c>
    </row>
    <row r="656" spans="1:13" ht="12.75">
      <c r="A656" s="4">
        <v>64.5000000000006</v>
      </c>
      <c r="B656" s="5">
        <f t="shared" si="80"/>
        <v>45.60838738653273</v>
      </c>
      <c r="C656" s="5">
        <f t="shared" si="81"/>
        <v>14.422638454873777</v>
      </c>
      <c r="D656" s="5">
        <f t="shared" si="82"/>
        <v>4.560838738653273</v>
      </c>
      <c r="E656" s="5">
        <f t="shared" si="83"/>
        <v>1.4422638454873777</v>
      </c>
      <c r="F656" s="5">
        <v>0.05</v>
      </c>
      <c r="G656" s="5">
        <f>$O$3+($O$2-$O$3)*ERFC(C656)</f>
        <v>0.05</v>
      </c>
      <c r="H656" s="5">
        <f>$O$3+($O$2-$O$3)*ERFC(D656)</f>
        <v>0.05000000003914757</v>
      </c>
      <c r="I656" s="5">
        <f>$O$3+($O$2-$O$3)*ERFC(E656)</f>
        <v>0.06448415497356352</v>
      </c>
      <c r="J656" s="5">
        <f t="shared" si="84"/>
        <v>203.96690908086234</v>
      </c>
      <c r="K656" s="5">
        <f t="shared" si="85"/>
        <v>64.5000000000006</v>
      </c>
      <c r="L656" s="5">
        <f t="shared" si="86"/>
        <v>20.396690908086235</v>
      </c>
      <c r="M656" s="5">
        <f t="shared" si="87"/>
        <v>6.45000000000006</v>
      </c>
    </row>
    <row r="657" spans="1:13" ht="12.75">
      <c r="A657" s="4">
        <v>64.6000000000006</v>
      </c>
      <c r="B657" s="5">
        <f t="shared" si="80"/>
        <v>45.67909806465139</v>
      </c>
      <c r="C657" s="5">
        <f t="shared" si="81"/>
        <v>14.444999134648777</v>
      </c>
      <c r="D657" s="5">
        <f t="shared" si="82"/>
        <v>4.567909806465139</v>
      </c>
      <c r="E657" s="5">
        <f t="shared" si="83"/>
        <v>1.4444999134648777</v>
      </c>
      <c r="F657" s="5">
        <v>0.05</v>
      </c>
      <c r="G657" s="5">
        <f>$O$3+($O$2-$O$3)*ERFC(C657)</f>
        <v>0.05</v>
      </c>
      <c r="H657" s="5">
        <f>$O$3+($O$2-$O$3)*ERFC(D657)</f>
        <v>0.050000000036646064</v>
      </c>
      <c r="I657" s="5">
        <f>$O$3+($O$2-$O$3)*ERFC(E657)</f>
        <v>0.06437419847112667</v>
      </c>
      <c r="J657" s="5">
        <f t="shared" si="84"/>
        <v>204.28313684687922</v>
      </c>
      <c r="K657" s="5">
        <f t="shared" si="85"/>
        <v>64.6000000000006</v>
      </c>
      <c r="L657" s="5">
        <f t="shared" si="86"/>
        <v>20.42831368468792</v>
      </c>
      <c r="M657" s="5">
        <f t="shared" si="87"/>
        <v>6.460000000000061</v>
      </c>
    </row>
    <row r="658" spans="1:13" ht="12.75">
      <c r="A658" s="4">
        <v>64.7000000000006</v>
      </c>
      <c r="B658" s="5">
        <f t="shared" si="80"/>
        <v>45.74980874277004</v>
      </c>
      <c r="C658" s="5">
        <f t="shared" si="81"/>
        <v>14.467359814423773</v>
      </c>
      <c r="D658" s="5">
        <f t="shared" si="82"/>
        <v>4.574980874277005</v>
      </c>
      <c r="E658" s="5">
        <f t="shared" si="83"/>
        <v>1.4467359814423773</v>
      </c>
      <c r="F658" s="5">
        <v>0.05</v>
      </c>
      <c r="G658" s="5">
        <f>$O$3+($O$2-$O$3)*ERFC(C658)</f>
        <v>0.05</v>
      </c>
      <c r="H658" s="5">
        <f>$O$3+($O$2-$O$3)*ERFC(D658)</f>
        <v>0.05000000003430103</v>
      </c>
      <c r="I658" s="5">
        <f>$O$3+($O$2-$O$3)*ERFC(E658)</f>
        <v>0.06426494999888069</v>
      </c>
      <c r="J658" s="5">
        <f t="shared" si="84"/>
        <v>204.599364612896</v>
      </c>
      <c r="K658" s="5">
        <f t="shared" si="85"/>
        <v>64.7000000000006</v>
      </c>
      <c r="L658" s="5">
        <f t="shared" si="86"/>
        <v>20.459936461289605</v>
      </c>
      <c r="M658" s="5">
        <f t="shared" si="87"/>
        <v>6.47000000000006</v>
      </c>
    </row>
    <row r="659" spans="1:13" ht="12.75">
      <c r="A659" s="4">
        <v>64.8000000000006</v>
      </c>
      <c r="B659" s="5">
        <f t="shared" si="80"/>
        <v>45.820519420888694</v>
      </c>
      <c r="C659" s="5">
        <f t="shared" si="81"/>
        <v>14.48972049419877</v>
      </c>
      <c r="D659" s="5">
        <f t="shared" si="82"/>
        <v>4.58205194208887</v>
      </c>
      <c r="E659" s="5">
        <f t="shared" si="83"/>
        <v>1.448972049419877</v>
      </c>
      <c r="F659" s="5">
        <v>0.05</v>
      </c>
      <c r="G659" s="5">
        <f>$O$3+($O$2-$O$3)*ERFC(C659)</f>
        <v>0.05</v>
      </c>
      <c r="H659" s="5">
        <f>$O$3+($O$2-$O$3)*ERFC(D659)</f>
        <v>0.05000000003210292</v>
      </c>
      <c r="I659" s="5">
        <f>$O$3+($O$2-$O$3)*ERFC(E659)</f>
        <v>0.0641564060831034</v>
      </c>
      <c r="J659" s="5">
        <f t="shared" si="84"/>
        <v>204.91559237891283</v>
      </c>
      <c r="K659" s="5">
        <f t="shared" si="85"/>
        <v>64.8000000000006</v>
      </c>
      <c r="L659" s="5">
        <f t="shared" si="86"/>
        <v>20.491559237891288</v>
      </c>
      <c r="M659" s="5">
        <f t="shared" si="87"/>
        <v>6.48000000000006</v>
      </c>
    </row>
    <row r="660" spans="1:13" ht="12.75">
      <c r="A660" s="4">
        <v>64.9000000000006</v>
      </c>
      <c r="B660" s="5">
        <f t="shared" si="80"/>
        <v>45.89123009900736</v>
      </c>
      <c r="C660" s="5">
        <f t="shared" si="81"/>
        <v>14.512081173973769</v>
      </c>
      <c r="D660" s="5">
        <f t="shared" si="82"/>
        <v>4.589123009900736</v>
      </c>
      <c r="E660" s="5">
        <f t="shared" si="83"/>
        <v>1.451208117397377</v>
      </c>
      <c r="F660" s="5">
        <v>0.05</v>
      </c>
      <c r="G660" s="5">
        <f>$O$3+($O$2-$O$3)*ERFC(C660)</f>
        <v>0.05</v>
      </c>
      <c r="H660" s="5">
        <f>$O$3+($O$2-$O$3)*ERFC(D660)</f>
        <v>0.05000000003004272</v>
      </c>
      <c r="I660" s="5">
        <f>$O$3+($O$2-$O$3)*ERFC(E660)</f>
        <v>0.06404856325843063</v>
      </c>
      <c r="J660" s="5">
        <f t="shared" si="84"/>
        <v>205.2318201449297</v>
      </c>
      <c r="K660" s="5">
        <f t="shared" si="85"/>
        <v>64.9000000000006</v>
      </c>
      <c r="L660" s="5">
        <f t="shared" si="86"/>
        <v>20.523182014492974</v>
      </c>
      <c r="M660" s="5">
        <f t="shared" si="87"/>
        <v>6.490000000000061</v>
      </c>
    </row>
    <row r="661" spans="1:13" ht="12.75">
      <c r="A661" s="4">
        <v>65.0000000000006</v>
      </c>
      <c r="B661" s="5">
        <f t="shared" si="80"/>
        <v>45.96194077712601</v>
      </c>
      <c r="C661" s="5">
        <f t="shared" si="81"/>
        <v>14.534441853748765</v>
      </c>
      <c r="D661" s="5">
        <f t="shared" si="82"/>
        <v>4.596194077712601</v>
      </c>
      <c r="E661" s="5">
        <f t="shared" si="83"/>
        <v>1.4534441853748765</v>
      </c>
      <c r="F661" s="5">
        <v>0.05</v>
      </c>
      <c r="G661" s="5">
        <f>$O$3+($O$2-$O$3)*ERFC(C661)</f>
        <v>0.05</v>
      </c>
      <c r="H661" s="5">
        <f>$O$3+($O$2-$O$3)*ERFC(D661)</f>
        <v>0.050000000028111995</v>
      </c>
      <c r="I661" s="5">
        <f>$O$3+($O$2-$O$3)*ERFC(E661)</f>
        <v>0.06394141806790585</v>
      </c>
      <c r="J661" s="5">
        <f t="shared" si="84"/>
        <v>205.54804791094654</v>
      </c>
      <c r="K661" s="5">
        <f t="shared" si="85"/>
        <v>65.0000000000006</v>
      </c>
      <c r="L661" s="5">
        <f t="shared" si="86"/>
        <v>20.554804791094654</v>
      </c>
      <c r="M661" s="5">
        <f t="shared" si="87"/>
        <v>6.50000000000006</v>
      </c>
    </row>
    <row r="662" spans="1:13" ht="12.75">
      <c r="A662" s="4">
        <v>65.1000000000006</v>
      </c>
      <c r="B662" s="5">
        <f t="shared" si="80"/>
        <v>46.03265145524467</v>
      </c>
      <c r="C662" s="5">
        <f t="shared" si="81"/>
        <v>14.556802533523765</v>
      </c>
      <c r="D662" s="5">
        <f t="shared" si="82"/>
        <v>4.603265145524467</v>
      </c>
      <c r="E662" s="5">
        <f t="shared" si="83"/>
        <v>1.4556802533523765</v>
      </c>
      <c r="F662" s="5">
        <v>0.05</v>
      </c>
      <c r="G662" s="5">
        <f>$O$3+($O$2-$O$3)*ERFC(C662)</f>
        <v>0.05</v>
      </c>
      <c r="H662" s="5">
        <f>$O$3+($O$2-$O$3)*ERFC(D662)</f>
        <v>0.050000000026302775</v>
      </c>
      <c r="I662" s="5">
        <f>$O$3+($O$2-$O$3)*ERFC(E662)</f>
        <v>0.06383496706302891</v>
      </c>
      <c r="J662" s="5">
        <f t="shared" si="84"/>
        <v>205.8642756769634</v>
      </c>
      <c r="K662" s="5">
        <f t="shared" si="85"/>
        <v>65.1000000000006</v>
      </c>
      <c r="L662" s="5">
        <f t="shared" si="86"/>
        <v>20.58642756769634</v>
      </c>
      <c r="M662" s="5">
        <f t="shared" si="87"/>
        <v>6.510000000000061</v>
      </c>
    </row>
    <row r="663" spans="1:13" ht="12.75">
      <c r="A663" s="4">
        <v>65.2000000000006</v>
      </c>
      <c r="B663" s="5">
        <f t="shared" si="80"/>
        <v>46.10336213336332</v>
      </c>
      <c r="C663" s="5">
        <f t="shared" si="81"/>
        <v>14.579163213298763</v>
      </c>
      <c r="D663" s="5">
        <f t="shared" si="82"/>
        <v>4.610336213336332</v>
      </c>
      <c r="E663" s="5">
        <f t="shared" si="83"/>
        <v>1.4579163213298763</v>
      </c>
      <c r="F663" s="5">
        <v>0.05</v>
      </c>
      <c r="G663" s="5">
        <f>$O$3+($O$2-$O$3)*ERFC(C663)</f>
        <v>0.05</v>
      </c>
      <c r="H663" s="5">
        <f>$O$3+($O$2-$O$3)*ERFC(D663)</f>
        <v>0.0500000000246076</v>
      </c>
      <c r="I663" s="5">
        <f>$O$3+($O$2-$O$3)*ERFC(E663)</f>
        <v>0.06372920680380474</v>
      </c>
      <c r="J663" s="5">
        <f t="shared" si="84"/>
        <v>206.1805034429802</v>
      </c>
      <c r="K663" s="5">
        <f t="shared" si="85"/>
        <v>65.2000000000006</v>
      </c>
      <c r="L663" s="5">
        <f t="shared" si="86"/>
        <v>20.618050344298023</v>
      </c>
      <c r="M663" s="5">
        <f t="shared" si="87"/>
        <v>6.52000000000006</v>
      </c>
    </row>
    <row r="664" spans="1:13" ht="12.75">
      <c r="A664" s="4">
        <v>65.3000000000006</v>
      </c>
      <c r="B664" s="5">
        <f t="shared" si="80"/>
        <v>46.17407281148197</v>
      </c>
      <c r="C664" s="5">
        <f t="shared" si="81"/>
        <v>14.60152389307376</v>
      </c>
      <c r="D664" s="5">
        <f t="shared" si="82"/>
        <v>4.617407281148197</v>
      </c>
      <c r="E664" s="5">
        <f t="shared" si="83"/>
        <v>1.4601523893073758</v>
      </c>
      <c r="F664" s="5">
        <v>0.05</v>
      </c>
      <c r="G664" s="5">
        <f>$O$3+($O$2-$O$3)*ERFC(C664)</f>
        <v>0.05</v>
      </c>
      <c r="H664" s="5">
        <f>$O$3+($O$2-$O$3)*ERFC(D664)</f>
        <v>0.05000000002301941</v>
      </c>
      <c r="I664" s="5">
        <f>$O$3+($O$2-$O$3)*ERFC(E664)</f>
        <v>0.0636241338587908</v>
      </c>
      <c r="J664" s="5">
        <f t="shared" si="84"/>
        <v>206.49673120899703</v>
      </c>
      <c r="K664" s="5">
        <f t="shared" si="85"/>
        <v>65.3000000000006</v>
      </c>
      <c r="L664" s="5">
        <f t="shared" si="86"/>
        <v>20.649673120899706</v>
      </c>
      <c r="M664" s="5">
        <f t="shared" si="87"/>
        <v>6.53000000000006</v>
      </c>
    </row>
    <row r="665" spans="1:13" ht="12.75">
      <c r="A665" s="4">
        <v>65.4000000000006</v>
      </c>
      <c r="B665" s="5">
        <f t="shared" si="80"/>
        <v>46.24478348960063</v>
      </c>
      <c r="C665" s="5">
        <f t="shared" si="81"/>
        <v>14.623884572848759</v>
      </c>
      <c r="D665" s="5">
        <f t="shared" si="82"/>
        <v>4.624478348960063</v>
      </c>
      <c r="E665" s="5">
        <f t="shared" si="83"/>
        <v>1.4623884572848758</v>
      </c>
      <c r="F665" s="5">
        <v>0.05</v>
      </c>
      <c r="G665" s="5">
        <f>$O$3+($O$2-$O$3)*ERFC(C665)</f>
        <v>0.05</v>
      </c>
      <c r="H665" s="5">
        <f>$O$3+($O$2-$O$3)*ERFC(D665)</f>
        <v>0.05000000002153158</v>
      </c>
      <c r="I665" s="5">
        <f>$O$3+($O$2-$O$3)*ERFC(E665)</f>
        <v>0.06351974480514419</v>
      </c>
      <c r="J665" s="5">
        <f t="shared" si="84"/>
        <v>206.81295897501388</v>
      </c>
      <c r="K665" s="5">
        <f t="shared" si="85"/>
        <v>65.4000000000006</v>
      </c>
      <c r="L665" s="5">
        <f t="shared" si="86"/>
        <v>20.681295897501393</v>
      </c>
      <c r="M665" s="5">
        <f t="shared" si="87"/>
        <v>6.54000000000006</v>
      </c>
    </row>
    <row r="666" spans="1:13" ht="12.75">
      <c r="A666" s="4">
        <v>65.5000000000006</v>
      </c>
      <c r="B666" s="5">
        <f t="shared" si="80"/>
        <v>46.31549416771928</v>
      </c>
      <c r="C666" s="5">
        <f t="shared" si="81"/>
        <v>14.646245252623755</v>
      </c>
      <c r="D666" s="5">
        <f t="shared" si="82"/>
        <v>4.631549416771929</v>
      </c>
      <c r="E666" s="5">
        <f t="shared" si="83"/>
        <v>1.4646245252623755</v>
      </c>
      <c r="F666" s="5">
        <v>0.05</v>
      </c>
      <c r="G666" s="5">
        <f>$O$3+($O$2-$O$3)*ERFC(C666)</f>
        <v>0.05</v>
      </c>
      <c r="H666" s="5">
        <f>$O$3+($O$2-$O$3)*ERFC(D666)</f>
        <v>0.050000000020137984</v>
      </c>
      <c r="I666" s="5">
        <f>$O$3+($O$2-$O$3)*ERFC(E666)</f>
        <v>0.06341603779976066</v>
      </c>
      <c r="J666" s="5">
        <f t="shared" si="84"/>
        <v>207.1291867410307</v>
      </c>
      <c r="K666" s="5">
        <f t="shared" si="85"/>
        <v>65.5000000000006</v>
      </c>
      <c r="L666" s="5">
        <f t="shared" si="86"/>
        <v>20.712918674103072</v>
      </c>
      <c r="M666" s="5">
        <f t="shared" si="87"/>
        <v>6.55000000000006</v>
      </c>
    </row>
    <row r="667" spans="1:13" ht="12.75">
      <c r="A667" s="4">
        <v>65.6000000000006</v>
      </c>
      <c r="B667" s="5">
        <f t="shared" si="80"/>
        <v>46.386204845837945</v>
      </c>
      <c r="C667" s="5">
        <f t="shared" si="81"/>
        <v>14.668605932398755</v>
      </c>
      <c r="D667" s="5">
        <f t="shared" si="82"/>
        <v>4.638620484583795</v>
      </c>
      <c r="E667" s="5">
        <f t="shared" si="83"/>
        <v>1.4668605932398755</v>
      </c>
      <c r="F667" s="5">
        <v>0.05</v>
      </c>
      <c r="G667" s="5">
        <f>$O$3+($O$2-$O$3)*ERFC(C667)</f>
        <v>0.05</v>
      </c>
      <c r="H667" s="5">
        <f>$O$3+($O$2-$O$3)*ERFC(D667)</f>
        <v>0.05000000001883271</v>
      </c>
      <c r="I667" s="5">
        <f>$O$3+($O$2-$O$3)*ERFC(E667)</f>
        <v>0.06331300624987649</v>
      </c>
      <c r="J667" s="5">
        <f t="shared" si="84"/>
        <v>207.4454145070476</v>
      </c>
      <c r="K667" s="5">
        <f t="shared" si="85"/>
        <v>65.6000000000006</v>
      </c>
      <c r="L667" s="5">
        <f t="shared" si="86"/>
        <v>20.74454145070476</v>
      </c>
      <c r="M667" s="5">
        <f t="shared" si="87"/>
        <v>6.560000000000061</v>
      </c>
    </row>
    <row r="668" spans="1:13" ht="12.75">
      <c r="A668" s="4">
        <v>65.7000000000006</v>
      </c>
      <c r="B668" s="5">
        <f t="shared" si="80"/>
        <v>46.456915523956596</v>
      </c>
      <c r="C668" s="5">
        <f t="shared" si="81"/>
        <v>14.690966612173751</v>
      </c>
      <c r="D668" s="5">
        <f t="shared" si="82"/>
        <v>4.645691552395659</v>
      </c>
      <c r="E668" s="5">
        <f t="shared" si="83"/>
        <v>1.4690966612173753</v>
      </c>
      <c r="F668" s="5">
        <v>0.05</v>
      </c>
      <c r="G668" s="5">
        <f>$O$3+($O$2-$O$3)*ERFC(C668)</f>
        <v>0.05</v>
      </c>
      <c r="H668" s="5">
        <f>$O$3+($O$2-$O$3)*ERFC(D668)</f>
        <v>0.05000000001761036</v>
      </c>
      <c r="I668" s="5">
        <f>$O$3+($O$2-$O$3)*ERFC(E668)</f>
        <v>0.06321064837617615</v>
      </c>
      <c r="J668" s="5">
        <f t="shared" si="84"/>
        <v>207.7616422730644</v>
      </c>
      <c r="K668" s="5">
        <f t="shared" si="85"/>
        <v>65.7000000000006</v>
      </c>
      <c r="L668" s="5">
        <f t="shared" si="86"/>
        <v>20.77616422730644</v>
      </c>
      <c r="M668" s="5">
        <f t="shared" si="87"/>
        <v>6.570000000000061</v>
      </c>
    </row>
    <row r="669" spans="1:13" ht="12.75">
      <c r="A669" s="4">
        <v>65.8000000000006</v>
      </c>
      <c r="B669" s="5">
        <f t="shared" si="80"/>
        <v>46.52762620207525</v>
      </c>
      <c r="C669" s="5">
        <f t="shared" si="81"/>
        <v>14.713327291948747</v>
      </c>
      <c r="D669" s="5">
        <f t="shared" si="82"/>
        <v>4.6527626202075245</v>
      </c>
      <c r="E669" s="5">
        <f t="shared" si="83"/>
        <v>1.4713327291948748</v>
      </c>
      <c r="F669" s="5">
        <v>0.05</v>
      </c>
      <c r="G669" s="5">
        <f>$O$3+($O$2-$O$3)*ERFC(C669)</f>
        <v>0.05</v>
      </c>
      <c r="H669" s="5">
        <f>$O$3+($O$2-$O$3)*ERFC(D669)</f>
        <v>0.050000000016465686</v>
      </c>
      <c r="I669" s="5">
        <f>$O$3+($O$2-$O$3)*ERFC(E669)</f>
        <v>0.06310896079063621</v>
      </c>
      <c r="J669" s="5">
        <f t="shared" si="84"/>
        <v>208.07787003908123</v>
      </c>
      <c r="K669" s="5">
        <f t="shared" si="85"/>
        <v>65.8000000000006</v>
      </c>
      <c r="L669" s="5">
        <f t="shared" si="86"/>
        <v>20.807787003908125</v>
      </c>
      <c r="M669" s="5">
        <f t="shared" si="87"/>
        <v>6.58000000000006</v>
      </c>
    </row>
    <row r="670" spans="1:13" ht="12.75">
      <c r="A670" s="4">
        <v>65.9000000000006</v>
      </c>
      <c r="B670" s="5">
        <f t="shared" si="80"/>
        <v>46.598336880193905</v>
      </c>
      <c r="C670" s="5">
        <f t="shared" si="81"/>
        <v>14.735687971723749</v>
      </c>
      <c r="D670" s="5">
        <f t="shared" si="82"/>
        <v>4.659833688019391</v>
      </c>
      <c r="E670" s="5">
        <f t="shared" si="83"/>
        <v>1.4735687971723748</v>
      </c>
      <c r="F670" s="5">
        <v>0.05</v>
      </c>
      <c r="G670" s="5">
        <f>$O$3+($O$2-$O$3)*ERFC(C670)</f>
        <v>0.05</v>
      </c>
      <c r="H670" s="5">
        <f>$O$3+($O$2-$O$3)*ERFC(D670)</f>
        <v>0.05000000001539395</v>
      </c>
      <c r="I670" s="5">
        <f>$O$3+($O$2-$O$3)*ERFC(E670)</f>
        <v>0.06300794011405945</v>
      </c>
      <c r="J670" s="5">
        <f t="shared" si="84"/>
        <v>208.39409780509808</v>
      </c>
      <c r="K670" s="5">
        <f t="shared" si="85"/>
        <v>65.9000000000006</v>
      </c>
      <c r="L670" s="5">
        <f t="shared" si="86"/>
        <v>20.83940978050981</v>
      </c>
      <c r="M670" s="5">
        <f t="shared" si="87"/>
        <v>6.59000000000006</v>
      </c>
    </row>
    <row r="671" spans="1:13" ht="12.75">
      <c r="A671" s="4">
        <v>66.0000000000006</v>
      </c>
      <c r="B671" s="5">
        <f t="shared" si="80"/>
        <v>46.669047558312556</v>
      </c>
      <c r="C671" s="5">
        <f t="shared" si="81"/>
        <v>14.758048651498745</v>
      </c>
      <c r="D671" s="5">
        <f t="shared" si="82"/>
        <v>4.666904755831256</v>
      </c>
      <c r="E671" s="5">
        <f t="shared" si="83"/>
        <v>1.4758048651498745</v>
      </c>
      <c r="F671" s="5">
        <v>0.05</v>
      </c>
      <c r="G671" s="5">
        <f>$O$3+($O$2-$O$3)*ERFC(C671)</f>
        <v>0.05</v>
      </c>
      <c r="H671" s="5">
        <f>$O$3+($O$2-$O$3)*ERFC(D671)</f>
        <v>0.050000000014390526</v>
      </c>
      <c r="I671" s="5">
        <f>$O$3+($O$2-$O$3)*ERFC(E671)</f>
        <v>0.062907582976118</v>
      </c>
      <c r="J671" s="5">
        <f t="shared" si="84"/>
        <v>208.7103255711149</v>
      </c>
      <c r="K671" s="5">
        <f t="shared" si="85"/>
        <v>66.0000000000006</v>
      </c>
      <c r="L671" s="5">
        <f t="shared" si="86"/>
        <v>20.871032557111494</v>
      </c>
      <c r="M671" s="5">
        <f t="shared" si="87"/>
        <v>6.60000000000006</v>
      </c>
    </row>
    <row r="672" spans="1:13" ht="12.75">
      <c r="A672" s="4">
        <v>66.1000000000006</v>
      </c>
      <c r="B672" s="5">
        <f t="shared" si="80"/>
        <v>46.739758236431214</v>
      </c>
      <c r="C672" s="5">
        <f t="shared" si="81"/>
        <v>14.780409331273745</v>
      </c>
      <c r="D672" s="5">
        <f t="shared" si="82"/>
        <v>4.673975823643122</v>
      </c>
      <c r="E672" s="5">
        <f t="shared" si="83"/>
        <v>1.4780409331273745</v>
      </c>
      <c r="F672" s="5">
        <v>0.05</v>
      </c>
      <c r="G672" s="5">
        <f>$O$3+($O$2-$O$3)*ERFC(C672)</f>
        <v>0.05</v>
      </c>
      <c r="H672" s="5">
        <f>$O$3+($O$2-$O$3)*ERFC(D672)</f>
        <v>0.050000000013451215</v>
      </c>
      <c r="I672" s="5">
        <f>$O$3+($O$2-$O$3)*ERFC(E672)</f>
        <v>0.06280788601539575</v>
      </c>
      <c r="J672" s="5">
        <f t="shared" si="84"/>
        <v>209.02655333713176</v>
      </c>
      <c r="K672" s="5">
        <f t="shared" si="85"/>
        <v>66.1000000000006</v>
      </c>
      <c r="L672" s="5">
        <f t="shared" si="86"/>
        <v>20.90265533371318</v>
      </c>
      <c r="M672" s="5">
        <f t="shared" si="87"/>
        <v>6.610000000000061</v>
      </c>
    </row>
    <row r="673" spans="1:13" ht="12.75">
      <c r="A673" s="4">
        <v>66.2000000000006</v>
      </c>
      <c r="B673" s="5">
        <f t="shared" si="80"/>
        <v>46.810468914549865</v>
      </c>
      <c r="C673" s="5">
        <f t="shared" si="81"/>
        <v>14.802770011048741</v>
      </c>
      <c r="D673" s="5">
        <f t="shared" si="82"/>
        <v>4.6810468914549865</v>
      </c>
      <c r="E673" s="5">
        <f t="shared" si="83"/>
        <v>1.480277001104874</v>
      </c>
      <c r="F673" s="5">
        <v>0.05</v>
      </c>
      <c r="G673" s="5">
        <f>$O$3+($O$2-$O$3)*ERFC(C673)</f>
        <v>0.05</v>
      </c>
      <c r="H673" s="5">
        <f>$O$3+($O$2-$O$3)*ERFC(D673)</f>
        <v>0.05000000001257198</v>
      </c>
      <c r="I673" s="5">
        <f>$O$3+($O$2-$O$3)*ERFC(E673)</f>
        <v>0.06270884587943049</v>
      </c>
      <c r="J673" s="5">
        <f t="shared" si="84"/>
        <v>209.34278110314858</v>
      </c>
      <c r="K673" s="5">
        <f t="shared" si="85"/>
        <v>66.2000000000006</v>
      </c>
      <c r="L673" s="5">
        <f t="shared" si="86"/>
        <v>20.93427811031486</v>
      </c>
      <c r="M673" s="5">
        <f t="shared" si="87"/>
        <v>6.6200000000000605</v>
      </c>
    </row>
    <row r="674" spans="1:13" ht="12.75">
      <c r="A674" s="4">
        <v>66.3000000000006</v>
      </c>
      <c r="B674" s="5">
        <f t="shared" si="80"/>
        <v>46.881179592668516</v>
      </c>
      <c r="C674" s="5">
        <f t="shared" si="81"/>
        <v>14.825130690823737</v>
      </c>
      <c r="D674" s="5">
        <f t="shared" si="82"/>
        <v>4.688117959266852</v>
      </c>
      <c r="E674" s="5">
        <f t="shared" si="83"/>
        <v>1.4825130690823738</v>
      </c>
      <c r="F674" s="5">
        <v>0.05</v>
      </c>
      <c r="G674" s="5">
        <f>$O$3+($O$2-$O$3)*ERFC(C674)</f>
        <v>0.05</v>
      </c>
      <c r="H674" s="5">
        <f>$O$3+($O$2-$O$3)*ERFC(D674)</f>
        <v>0.05000000001174905</v>
      </c>
      <c r="I674" s="5">
        <f>$O$3+($O$2-$O$3)*ERFC(E674)</f>
        <v>0.06261045922475482</v>
      </c>
      <c r="J674" s="5">
        <f t="shared" si="84"/>
        <v>209.6590088691654</v>
      </c>
      <c r="K674" s="5">
        <f t="shared" si="85"/>
        <v>66.3000000000006</v>
      </c>
      <c r="L674" s="5">
        <f t="shared" si="86"/>
        <v>20.965900886916543</v>
      </c>
      <c r="M674" s="5">
        <f t="shared" si="87"/>
        <v>6.630000000000059</v>
      </c>
    </row>
    <row r="675" spans="1:13" ht="12.75">
      <c r="A675" s="4">
        <v>66.4000000000006</v>
      </c>
      <c r="B675" s="5">
        <f t="shared" si="80"/>
        <v>46.95189027078718</v>
      </c>
      <c r="C675" s="5">
        <f t="shared" si="81"/>
        <v>14.847491370598737</v>
      </c>
      <c r="D675" s="5">
        <f t="shared" si="82"/>
        <v>4.695189027078718</v>
      </c>
      <c r="E675" s="5">
        <f t="shared" si="83"/>
        <v>1.4847491370598738</v>
      </c>
      <c r="F675" s="5">
        <v>0.05</v>
      </c>
      <c r="G675" s="5">
        <f>$O$3+($O$2-$O$3)*ERFC(C675)</f>
        <v>0.05</v>
      </c>
      <c r="H675" s="5">
        <f>$O$3+($O$2-$O$3)*ERFC(D675)</f>
        <v>0.05000000001097893</v>
      </c>
      <c r="I675" s="5">
        <f>$O$3+($O$2-$O$3)*ERFC(E675)</f>
        <v>0.06251272271693707</v>
      </c>
      <c r="J675" s="5">
        <f t="shared" si="84"/>
        <v>209.97523663518228</v>
      </c>
      <c r="K675" s="5">
        <f t="shared" si="85"/>
        <v>66.4000000000006</v>
      </c>
      <c r="L675" s="5">
        <f t="shared" si="86"/>
        <v>20.99752366351823</v>
      </c>
      <c r="M675" s="5">
        <f t="shared" si="87"/>
        <v>6.640000000000061</v>
      </c>
    </row>
    <row r="676" spans="1:13" ht="12.75">
      <c r="A676" s="4">
        <v>66.5000000000006</v>
      </c>
      <c r="B676" s="5">
        <f t="shared" si="80"/>
        <v>47.02260094890583</v>
      </c>
      <c r="C676" s="5">
        <f t="shared" si="81"/>
        <v>14.869852050373733</v>
      </c>
      <c r="D676" s="5">
        <f t="shared" si="82"/>
        <v>4.702260094890583</v>
      </c>
      <c r="E676" s="5">
        <f t="shared" si="83"/>
        <v>1.4869852050373735</v>
      </c>
      <c r="F676" s="5">
        <v>0.05</v>
      </c>
      <c r="G676" s="5">
        <f>$O$3+($O$2-$O$3)*ERFC(C676)</f>
        <v>0.05</v>
      </c>
      <c r="H676" s="5">
        <f>$O$3+($O$2-$O$3)*ERFC(D676)</f>
        <v>0.05000000001025827</v>
      </c>
      <c r="I676" s="5">
        <f>$O$3+($O$2-$O$3)*ERFC(E676)</f>
        <v>0.062415633030621184</v>
      </c>
      <c r="J676" s="5">
        <f t="shared" si="84"/>
        <v>210.2914644011991</v>
      </c>
      <c r="K676" s="5">
        <f t="shared" si="85"/>
        <v>66.5000000000006</v>
      </c>
      <c r="L676" s="5">
        <f t="shared" si="86"/>
        <v>21.029146440119913</v>
      </c>
      <c r="M676" s="5">
        <f t="shared" si="87"/>
        <v>6.65000000000006</v>
      </c>
    </row>
    <row r="677" spans="1:13" ht="12.75">
      <c r="A677" s="4">
        <v>66.6000000000006</v>
      </c>
      <c r="B677" s="5">
        <f t="shared" si="80"/>
        <v>47.09331162702449</v>
      </c>
      <c r="C677" s="5">
        <f t="shared" si="81"/>
        <v>14.892212730148733</v>
      </c>
      <c r="D677" s="5">
        <f t="shared" si="82"/>
        <v>4.7093311627024494</v>
      </c>
      <c r="E677" s="5">
        <f t="shared" si="83"/>
        <v>1.4892212730148735</v>
      </c>
      <c r="F677" s="5">
        <v>0.05</v>
      </c>
      <c r="G677" s="5">
        <f>$O$3+($O$2-$O$3)*ERFC(C677)</f>
        <v>0.05</v>
      </c>
      <c r="H677" s="5">
        <f>$O$3+($O$2-$O$3)*ERFC(D677)</f>
        <v>0.05000000000958397</v>
      </c>
      <c r="I677" s="5">
        <f>$O$3+($O$2-$O$3)*ERFC(E677)</f>
        <v>0.06231918684956601</v>
      </c>
      <c r="J677" s="5">
        <f t="shared" si="84"/>
        <v>210.60769216721596</v>
      </c>
      <c r="K677" s="5">
        <f t="shared" si="85"/>
        <v>66.6000000000006</v>
      </c>
      <c r="L677" s="5">
        <f t="shared" si="86"/>
        <v>21.0607692167216</v>
      </c>
      <c r="M677" s="5">
        <f t="shared" si="87"/>
        <v>6.6600000000000605</v>
      </c>
    </row>
    <row r="678" spans="1:13" ht="12.75">
      <c r="A678" s="4">
        <v>66.7000000000006</v>
      </c>
      <c r="B678" s="5">
        <f t="shared" si="80"/>
        <v>47.16402230514314</v>
      </c>
      <c r="C678" s="5">
        <f t="shared" si="81"/>
        <v>14.914573409923731</v>
      </c>
      <c r="D678" s="5">
        <f t="shared" si="82"/>
        <v>4.716402230514314</v>
      </c>
      <c r="E678" s="5">
        <f t="shared" si="83"/>
        <v>1.491457340992373</v>
      </c>
      <c r="F678" s="5">
        <v>0.05</v>
      </c>
      <c r="G678" s="5">
        <f>$O$3+($O$2-$O$3)*ERFC(C678)</f>
        <v>0.05</v>
      </c>
      <c r="H678" s="5">
        <f>$O$3+($O$2-$O$3)*ERFC(D678)</f>
        <v>0.05000000000895311</v>
      </c>
      <c r="I678" s="5">
        <f>$O$3+($O$2-$O$3)*ERFC(E678)</f>
        <v>0.06222338086668419</v>
      </c>
      <c r="J678" s="5">
        <f t="shared" si="84"/>
        <v>210.92391993323278</v>
      </c>
      <c r="K678" s="5">
        <f t="shared" si="85"/>
        <v>66.7000000000006</v>
      </c>
      <c r="L678" s="5">
        <f t="shared" si="86"/>
        <v>21.09239199332328</v>
      </c>
      <c r="M678" s="5">
        <f t="shared" si="87"/>
        <v>6.67000000000006</v>
      </c>
    </row>
    <row r="679" spans="1:13" ht="12.75">
      <c r="A679" s="4">
        <v>66.8000000000006</v>
      </c>
      <c r="B679" s="5">
        <f t="shared" si="80"/>
        <v>47.23473298326179</v>
      </c>
      <c r="C679" s="5">
        <f t="shared" si="81"/>
        <v>14.936934089698727</v>
      </c>
      <c r="D679" s="5">
        <f t="shared" si="82"/>
        <v>4.723473298326179</v>
      </c>
      <c r="E679" s="5">
        <f t="shared" si="83"/>
        <v>1.4936934089698728</v>
      </c>
      <c r="F679" s="5">
        <v>0.05</v>
      </c>
      <c r="G679" s="5">
        <f>$O$3+($O$2-$O$3)*ERFC(C679)</f>
        <v>0.05</v>
      </c>
      <c r="H679" s="5">
        <f>$O$3+($O$2-$O$3)*ERFC(D679)</f>
        <v>0.05000000000836298</v>
      </c>
      <c r="I679" s="5">
        <f>$O$3+($O$2-$O$3)*ERFC(E679)</f>
        <v>0.06212821178408019</v>
      </c>
      <c r="J679" s="5">
        <f t="shared" si="84"/>
        <v>211.2401476992496</v>
      </c>
      <c r="K679" s="5">
        <f t="shared" si="85"/>
        <v>66.8000000000006</v>
      </c>
      <c r="L679" s="5">
        <f t="shared" si="86"/>
        <v>21.124014769924962</v>
      </c>
      <c r="M679" s="5">
        <f t="shared" si="87"/>
        <v>6.68000000000006</v>
      </c>
    </row>
    <row r="680" spans="1:13" ht="12.75">
      <c r="A680" s="4">
        <v>66.9000000000006</v>
      </c>
      <c r="B680" s="5">
        <f t="shared" si="80"/>
        <v>47.30544366138045</v>
      </c>
      <c r="C680" s="5">
        <f t="shared" si="81"/>
        <v>14.959294769473727</v>
      </c>
      <c r="D680" s="5">
        <f t="shared" si="82"/>
        <v>4.730544366138045</v>
      </c>
      <c r="E680" s="5">
        <f t="shared" si="83"/>
        <v>1.4959294769473728</v>
      </c>
      <c r="F680" s="5">
        <v>0.05</v>
      </c>
      <c r="G680" s="5">
        <f>$O$3+($O$2-$O$3)*ERFC(C680)</f>
        <v>0.05</v>
      </c>
      <c r="H680" s="5">
        <f>$O$3+($O$2-$O$3)*ERFC(D680)</f>
        <v>0.05000000000781096</v>
      </c>
      <c r="I680" s="5">
        <f>$O$3+($O$2-$O$3)*ERFC(E680)</f>
        <v>0.06203367631308793</v>
      </c>
      <c r="J680" s="5">
        <f t="shared" si="84"/>
        <v>211.55637546526646</v>
      </c>
      <c r="K680" s="5">
        <f t="shared" si="85"/>
        <v>66.9000000000006</v>
      </c>
      <c r="L680" s="5">
        <f t="shared" si="86"/>
        <v>21.15563754652665</v>
      </c>
      <c r="M680" s="5">
        <f t="shared" si="87"/>
        <v>6.690000000000061</v>
      </c>
    </row>
    <row r="681" spans="1:13" ht="12.75">
      <c r="A681" s="4">
        <v>67.0000000000006</v>
      </c>
      <c r="B681" s="5">
        <f t="shared" si="80"/>
        <v>47.3761543394991</v>
      </c>
      <c r="C681" s="5">
        <f t="shared" si="81"/>
        <v>14.981655449248723</v>
      </c>
      <c r="D681" s="5">
        <f t="shared" si="82"/>
        <v>4.737615433949911</v>
      </c>
      <c r="E681" s="5">
        <f t="shared" si="83"/>
        <v>1.4981655449248723</v>
      </c>
      <c r="F681" s="5">
        <v>0.05</v>
      </c>
      <c r="G681" s="5">
        <f>$O$3+($O$2-$O$3)*ERFC(C681)</f>
        <v>0.05</v>
      </c>
      <c r="H681" s="5">
        <f>$O$3+($O$2-$O$3)*ERFC(D681)</f>
        <v>0.0500000000072947</v>
      </c>
      <c r="I681" s="5">
        <f>$O$3+($O$2-$O$3)*ERFC(E681)</f>
        <v>0.061939771174307434</v>
      </c>
      <c r="J681" s="5">
        <f t="shared" si="84"/>
        <v>211.87260323128328</v>
      </c>
      <c r="K681" s="5">
        <f t="shared" si="85"/>
        <v>67.0000000000006</v>
      </c>
      <c r="L681" s="5">
        <f t="shared" si="86"/>
        <v>21.18726032312833</v>
      </c>
      <c r="M681" s="5">
        <f t="shared" si="87"/>
        <v>6.70000000000006</v>
      </c>
    </row>
    <row r="682" spans="1:13" ht="12.75">
      <c r="A682" s="4">
        <v>67.1000000000006</v>
      </c>
      <c r="B682" s="5">
        <f t="shared" si="80"/>
        <v>47.44686501761776</v>
      </c>
      <c r="C682" s="5">
        <f t="shared" si="81"/>
        <v>15.004016129023723</v>
      </c>
      <c r="D682" s="5">
        <f t="shared" si="82"/>
        <v>4.744686501761777</v>
      </c>
      <c r="E682" s="5">
        <f t="shared" si="83"/>
        <v>1.5004016129023723</v>
      </c>
      <c r="F682" s="5">
        <v>0.05</v>
      </c>
      <c r="G682" s="5">
        <f>$O$3+($O$2-$O$3)*ERFC(C682)</f>
        <v>0.05</v>
      </c>
      <c r="H682" s="5">
        <f>$O$3+($O$2-$O$3)*ERFC(D682)</f>
        <v>0.05000000000681185</v>
      </c>
      <c r="I682" s="5">
        <f>$O$3+($O$2-$O$3)*ERFC(E682)</f>
        <v>0.061846493097641474</v>
      </c>
      <c r="J682" s="5">
        <f t="shared" si="84"/>
        <v>212.18883099730016</v>
      </c>
      <c r="K682" s="5">
        <f t="shared" si="85"/>
        <v>67.1000000000006</v>
      </c>
      <c r="L682" s="5">
        <f t="shared" si="86"/>
        <v>21.218883099730018</v>
      </c>
      <c r="M682" s="5">
        <f t="shared" si="87"/>
        <v>6.710000000000061</v>
      </c>
    </row>
    <row r="683" spans="1:13" ht="12.75">
      <c r="A683" s="4">
        <v>67.2000000000006</v>
      </c>
      <c r="B683" s="5">
        <f t="shared" si="80"/>
        <v>47.51757569573641</v>
      </c>
      <c r="C683" s="5">
        <f t="shared" si="81"/>
        <v>15.02637680879872</v>
      </c>
      <c r="D683" s="5">
        <f t="shared" si="82"/>
        <v>4.751757569573642</v>
      </c>
      <c r="E683" s="5">
        <f t="shared" si="83"/>
        <v>1.502637680879872</v>
      </c>
      <c r="F683" s="5">
        <v>0.05</v>
      </c>
      <c r="G683" s="5">
        <f>$O$3+($O$2-$O$3)*ERFC(C683)</f>
        <v>0.05</v>
      </c>
      <c r="H683" s="5">
        <f>$O$3+($O$2-$O$3)*ERFC(D683)</f>
        <v>0.050000000006360366</v>
      </c>
      <c r="I683" s="5">
        <f>$O$3+($O$2-$O$3)*ERFC(E683)</f>
        <v>0.06175383882233085</v>
      </c>
      <c r="J683" s="5">
        <f t="shared" si="84"/>
        <v>212.50505876331698</v>
      </c>
      <c r="K683" s="5">
        <f t="shared" si="85"/>
        <v>67.2000000000006</v>
      </c>
      <c r="L683" s="5">
        <f t="shared" si="86"/>
        <v>21.2505058763317</v>
      </c>
      <c r="M683" s="5">
        <f t="shared" si="87"/>
        <v>6.72000000000006</v>
      </c>
    </row>
    <row r="684" spans="1:13" ht="12.75">
      <c r="A684" s="4">
        <v>67.3000000000006</v>
      </c>
      <c r="B684" s="5">
        <f t="shared" si="80"/>
        <v>47.58828637385506</v>
      </c>
      <c r="C684" s="5">
        <f t="shared" si="81"/>
        <v>15.048737488573718</v>
      </c>
      <c r="D684" s="5">
        <f t="shared" si="82"/>
        <v>4.758828637385506</v>
      </c>
      <c r="E684" s="5">
        <f t="shared" si="83"/>
        <v>1.5048737488573716</v>
      </c>
      <c r="F684" s="5">
        <v>0.05</v>
      </c>
      <c r="G684" s="5">
        <f>$O$3+($O$2-$O$3)*ERFC(C684)</f>
        <v>0.05</v>
      </c>
      <c r="H684" s="5">
        <f>$O$3+($O$2-$O$3)*ERFC(D684)</f>
        <v>0.05000000000593821</v>
      </c>
      <c r="I684" s="5">
        <f>$O$3+($O$2-$O$3)*ERFC(E684)</f>
        <v>0.061661805096989736</v>
      </c>
      <c r="J684" s="5">
        <f t="shared" si="84"/>
        <v>212.8212865293338</v>
      </c>
      <c r="K684" s="5">
        <f t="shared" si="85"/>
        <v>67.3000000000006</v>
      </c>
      <c r="L684" s="5">
        <f t="shared" si="86"/>
        <v>21.28212865293338</v>
      </c>
      <c r="M684" s="5">
        <f t="shared" si="87"/>
        <v>6.73000000000006</v>
      </c>
    </row>
    <row r="685" spans="1:13" ht="12.75">
      <c r="A685" s="4">
        <v>67.4000000000006</v>
      </c>
      <c r="B685" s="5">
        <f t="shared" si="80"/>
        <v>47.65899705197373</v>
      </c>
      <c r="C685" s="5">
        <f t="shared" si="81"/>
        <v>15.071098168348717</v>
      </c>
      <c r="D685" s="5">
        <f t="shared" si="82"/>
        <v>4.765899705197373</v>
      </c>
      <c r="E685" s="5">
        <f t="shared" si="83"/>
        <v>1.5071098168348716</v>
      </c>
      <c r="F685" s="5">
        <v>0.05</v>
      </c>
      <c r="G685" s="5">
        <f>$O$3+($O$2-$O$3)*ERFC(C685)</f>
        <v>0.05</v>
      </c>
      <c r="H685" s="5">
        <f>$O$3+($O$2-$O$3)*ERFC(D685)</f>
        <v>0.050000000005543534</v>
      </c>
      <c r="I685" s="5">
        <f>$O$3+($O$2-$O$3)*ERFC(E685)</f>
        <v>0.06157038867963997</v>
      </c>
      <c r="J685" s="5">
        <f t="shared" si="84"/>
        <v>213.13751429535066</v>
      </c>
      <c r="K685" s="5">
        <f t="shared" si="85"/>
        <v>67.4000000000006</v>
      </c>
      <c r="L685" s="5">
        <f t="shared" si="86"/>
        <v>21.313751429535067</v>
      </c>
      <c r="M685" s="5">
        <f t="shared" si="87"/>
        <v>6.740000000000061</v>
      </c>
    </row>
    <row r="686" spans="1:13" ht="12.75">
      <c r="A686" s="4">
        <v>67.5000000000006</v>
      </c>
      <c r="B686" s="5">
        <f t="shared" si="80"/>
        <v>47.72970773009238</v>
      </c>
      <c r="C686" s="5">
        <f t="shared" si="81"/>
        <v>15.093458848123714</v>
      </c>
      <c r="D686" s="5">
        <f t="shared" si="82"/>
        <v>4.772970773009238</v>
      </c>
      <c r="E686" s="5">
        <f t="shared" si="83"/>
        <v>1.5093458848123713</v>
      </c>
      <c r="F686" s="5">
        <v>0.05</v>
      </c>
      <c r="G686" s="5">
        <f>$O$3+($O$2-$O$3)*ERFC(C686)</f>
        <v>0.05</v>
      </c>
      <c r="H686" s="5">
        <f>$O$3+($O$2-$O$3)*ERFC(D686)</f>
        <v>0.05000000000517458</v>
      </c>
      <c r="I686" s="5">
        <f>$O$3+($O$2-$O$3)*ERFC(E686)</f>
        <v>0.0614795863377451</v>
      </c>
      <c r="J686" s="5">
        <f t="shared" si="84"/>
        <v>213.45374206136748</v>
      </c>
      <c r="K686" s="5">
        <f t="shared" si="85"/>
        <v>67.5000000000006</v>
      </c>
      <c r="L686" s="5">
        <f t="shared" si="86"/>
        <v>21.34537420613675</v>
      </c>
      <c r="M686" s="5">
        <f t="shared" si="87"/>
        <v>6.75000000000006</v>
      </c>
    </row>
    <row r="687" spans="1:13" ht="12.75">
      <c r="A687" s="4">
        <v>67.6000000000006</v>
      </c>
      <c r="B687" s="5">
        <f t="shared" si="80"/>
        <v>47.80041840821104</v>
      </c>
      <c r="C687" s="5">
        <f t="shared" si="81"/>
        <v>15.115819527898713</v>
      </c>
      <c r="D687" s="5">
        <f t="shared" si="82"/>
        <v>4.780041840821104</v>
      </c>
      <c r="E687" s="5">
        <f t="shared" si="83"/>
        <v>1.5115819527898713</v>
      </c>
      <c r="F687" s="5">
        <v>0.05</v>
      </c>
      <c r="G687" s="5">
        <f>$O$3+($O$2-$O$3)*ERFC(C687)</f>
        <v>0.05</v>
      </c>
      <c r="H687" s="5">
        <f>$O$3+($O$2-$O$3)*ERFC(D687)</f>
        <v>0.050000000004829716</v>
      </c>
      <c r="I687" s="5">
        <f>$O$3+($O$2-$O$3)*ERFC(E687)</f>
        <v>0.06138939484824324</v>
      </c>
      <c r="J687" s="5">
        <f t="shared" si="84"/>
        <v>213.76996982738433</v>
      </c>
      <c r="K687" s="5">
        <f t="shared" si="85"/>
        <v>67.6000000000006</v>
      </c>
      <c r="L687" s="5">
        <f t="shared" si="86"/>
        <v>21.376996982738437</v>
      </c>
      <c r="M687" s="5">
        <f t="shared" si="87"/>
        <v>6.760000000000061</v>
      </c>
    </row>
    <row r="688" spans="1:13" ht="12.75">
      <c r="A688" s="4">
        <v>67.7000000000006</v>
      </c>
      <c r="B688" s="5">
        <f t="shared" si="80"/>
        <v>47.87112908632969</v>
      </c>
      <c r="C688" s="5">
        <f t="shared" si="81"/>
        <v>15.13818020767371</v>
      </c>
      <c r="D688" s="5">
        <f t="shared" si="82"/>
        <v>4.787112908632969</v>
      </c>
      <c r="E688" s="5">
        <f t="shared" si="83"/>
        <v>1.513818020767371</v>
      </c>
      <c r="F688" s="5">
        <v>0.05</v>
      </c>
      <c r="G688" s="5">
        <f>$O$3+($O$2-$O$3)*ERFC(C688)</f>
        <v>0.05</v>
      </c>
      <c r="H688" s="5">
        <f>$O$3+($O$2-$O$3)*ERFC(D688)</f>
        <v>0.05000000000450739</v>
      </c>
      <c r="I688" s="5">
        <f>$O$3+($O$2-$O$3)*ERFC(E688)</f>
        <v>0.06129981099758026</v>
      </c>
      <c r="J688" s="5">
        <f t="shared" si="84"/>
        <v>214.08619759340115</v>
      </c>
      <c r="K688" s="5">
        <f t="shared" si="85"/>
        <v>67.7000000000006</v>
      </c>
      <c r="L688" s="5">
        <f t="shared" si="86"/>
        <v>21.40861975934012</v>
      </c>
      <c r="M688" s="5">
        <f t="shared" si="87"/>
        <v>6.77000000000006</v>
      </c>
    </row>
    <row r="689" spans="1:13" ht="12.75">
      <c r="A689" s="4">
        <v>67.8000000000006</v>
      </c>
      <c r="B689" s="5">
        <f t="shared" si="80"/>
        <v>47.94183976444834</v>
      </c>
      <c r="C689" s="5">
        <f t="shared" si="81"/>
        <v>15.160540887448706</v>
      </c>
      <c r="D689" s="5">
        <f t="shared" si="82"/>
        <v>4.794183976444834</v>
      </c>
      <c r="E689" s="5">
        <f t="shared" si="83"/>
        <v>1.5160540887448706</v>
      </c>
      <c r="F689" s="5">
        <v>0.05</v>
      </c>
      <c r="G689" s="5">
        <f>$O$3+($O$2-$O$3)*ERFC(C689)</f>
        <v>0.05</v>
      </c>
      <c r="H689" s="5">
        <f>$O$3+($O$2-$O$3)*ERFC(D689)</f>
        <v>0.050000000004206166</v>
      </c>
      <c r="I689" s="5">
        <f>$O$3+($O$2-$O$3)*ERFC(E689)</f>
        <v>0.06121083158174129</v>
      </c>
      <c r="J689" s="5">
        <f t="shared" si="84"/>
        <v>214.40242535941798</v>
      </c>
      <c r="K689" s="5">
        <f t="shared" si="85"/>
        <v>67.8000000000006</v>
      </c>
      <c r="L689" s="5">
        <f t="shared" si="86"/>
        <v>21.4402425359418</v>
      </c>
      <c r="M689" s="5">
        <f t="shared" si="87"/>
        <v>6.78000000000006</v>
      </c>
    </row>
    <row r="690" spans="1:13" ht="12.75">
      <c r="A690" s="4">
        <v>67.9000000000006</v>
      </c>
      <c r="B690" s="5">
        <f t="shared" si="80"/>
        <v>48.012550442567</v>
      </c>
      <c r="C690" s="5">
        <f t="shared" si="81"/>
        <v>15.182901567223706</v>
      </c>
      <c r="D690" s="5">
        <f t="shared" si="82"/>
        <v>4.8012550442567</v>
      </c>
      <c r="E690" s="5">
        <f t="shared" si="83"/>
        <v>1.5182901567223706</v>
      </c>
      <c r="F690" s="5">
        <v>0.05</v>
      </c>
      <c r="G690" s="5">
        <f>$O$3+($O$2-$O$3)*ERFC(C690)</f>
        <v>0.05</v>
      </c>
      <c r="H690" s="5">
        <f>$O$3+($O$2-$O$3)*ERFC(D690)</f>
        <v>0.05000000000392468</v>
      </c>
      <c r="I690" s="5">
        <f>$O$3+($O$2-$O$3)*ERFC(E690)</f>
        <v>0.06112245340628248</v>
      </c>
      <c r="J690" s="5">
        <f t="shared" si="84"/>
        <v>214.71865312543486</v>
      </c>
      <c r="K690" s="5">
        <f t="shared" si="85"/>
        <v>67.9000000000006</v>
      </c>
      <c r="L690" s="5">
        <f t="shared" si="86"/>
        <v>21.471865312543486</v>
      </c>
      <c r="M690" s="5">
        <f t="shared" si="87"/>
        <v>6.79000000000006</v>
      </c>
    </row>
    <row r="691" spans="1:13" ht="12.75">
      <c r="A691" s="4">
        <v>68.0000000000006</v>
      </c>
      <c r="B691" s="5">
        <f t="shared" si="80"/>
        <v>48.08326112068565</v>
      </c>
      <c r="C691" s="5">
        <f t="shared" si="81"/>
        <v>15.205262246998704</v>
      </c>
      <c r="D691" s="5">
        <f t="shared" si="82"/>
        <v>4.808326112068565</v>
      </c>
      <c r="E691" s="5">
        <f t="shared" si="83"/>
        <v>1.5205262246998703</v>
      </c>
      <c r="F691" s="5">
        <v>0.05</v>
      </c>
      <c r="G691" s="5">
        <f>$O$3+($O$2-$O$3)*ERFC(C691)</f>
        <v>0.05</v>
      </c>
      <c r="H691" s="5">
        <f>$O$3+($O$2-$O$3)*ERFC(D691)</f>
        <v>0.05000000000366169</v>
      </c>
      <c r="I691" s="5">
        <f>$O$3+($O$2-$O$3)*ERFC(E691)</f>
        <v>0.06103467328636189</v>
      </c>
      <c r="J691" s="5">
        <f t="shared" si="84"/>
        <v>215.03488089145168</v>
      </c>
      <c r="K691" s="5">
        <f t="shared" si="85"/>
        <v>68.0000000000006</v>
      </c>
      <c r="L691" s="5">
        <f t="shared" si="86"/>
        <v>21.50348808914517</v>
      </c>
      <c r="M691" s="5">
        <f t="shared" si="87"/>
        <v>6.80000000000006</v>
      </c>
    </row>
    <row r="692" spans="1:13" ht="12.75">
      <c r="A692" s="4">
        <v>68.1000000000006</v>
      </c>
      <c r="B692" s="5">
        <f t="shared" si="80"/>
        <v>48.153971798804314</v>
      </c>
      <c r="C692" s="5">
        <f t="shared" si="81"/>
        <v>15.227622926773703</v>
      </c>
      <c r="D692" s="5">
        <f t="shared" si="82"/>
        <v>4.815397179880431</v>
      </c>
      <c r="E692" s="5">
        <f t="shared" si="83"/>
        <v>1.5227622926773703</v>
      </c>
      <c r="F692" s="5">
        <v>0.05</v>
      </c>
      <c r="G692" s="5">
        <f>$O$3+($O$2-$O$3)*ERFC(C692)</f>
        <v>0.05</v>
      </c>
      <c r="H692" s="5">
        <f>$O$3+($O$2-$O$3)*ERFC(D692)</f>
        <v>0.05000000000341595</v>
      </c>
      <c r="I692" s="5">
        <f>$O$3+($O$2-$O$3)*ERFC(E692)</f>
        <v>0.060947488046769555</v>
      </c>
      <c r="J692" s="5">
        <f t="shared" si="84"/>
        <v>215.35110865746853</v>
      </c>
      <c r="K692" s="5">
        <f t="shared" si="85"/>
        <v>68.1000000000006</v>
      </c>
      <c r="L692" s="5">
        <f t="shared" si="86"/>
        <v>21.535110865746855</v>
      </c>
      <c r="M692" s="5">
        <f t="shared" si="87"/>
        <v>6.810000000000061</v>
      </c>
    </row>
    <row r="693" spans="1:13" ht="12.75">
      <c r="A693" s="4">
        <v>68.2000000000006</v>
      </c>
      <c r="B693" s="5">
        <f t="shared" si="80"/>
        <v>48.224682476922965</v>
      </c>
      <c r="C693" s="5">
        <f t="shared" si="81"/>
        <v>15.2499836065487</v>
      </c>
      <c r="D693" s="5">
        <f t="shared" si="82"/>
        <v>4.822468247692297</v>
      </c>
      <c r="E693" s="5">
        <f t="shared" si="83"/>
        <v>1.5249983606548698</v>
      </c>
      <c r="F693" s="5">
        <v>0.05</v>
      </c>
      <c r="G693" s="5">
        <f>$O$3+($O$2-$O$3)*ERFC(C693)</f>
        <v>0.05</v>
      </c>
      <c r="H693" s="5">
        <f>$O$3+($O$2-$O$3)*ERFC(D693)</f>
        <v>0.05000000000318642</v>
      </c>
      <c r="I693" s="5">
        <f>$O$3+($O$2-$O$3)*ERFC(E693)</f>
        <v>0.06086089452195735</v>
      </c>
      <c r="J693" s="5">
        <f t="shared" si="84"/>
        <v>215.66733642348535</v>
      </c>
      <c r="K693" s="5">
        <f t="shared" si="85"/>
        <v>68.2000000000006</v>
      </c>
      <c r="L693" s="5">
        <f t="shared" si="86"/>
        <v>21.566733642348538</v>
      </c>
      <c r="M693" s="5">
        <f t="shared" si="87"/>
        <v>6.820000000000061</v>
      </c>
    </row>
    <row r="694" spans="1:13" ht="12.75">
      <c r="A694" s="4">
        <v>68.3000000000006</v>
      </c>
      <c r="B694" s="5">
        <f t="shared" si="80"/>
        <v>48.295393155041616</v>
      </c>
      <c r="C694" s="5">
        <f t="shared" si="81"/>
        <v>15.272344286323696</v>
      </c>
      <c r="D694" s="5">
        <f t="shared" si="82"/>
        <v>4.829539315504161</v>
      </c>
      <c r="E694" s="5">
        <f t="shared" si="83"/>
        <v>1.5272344286323696</v>
      </c>
      <c r="F694" s="5">
        <v>0.05</v>
      </c>
      <c r="G694" s="5">
        <f>$O$3+($O$2-$O$3)*ERFC(C694)</f>
        <v>0.05</v>
      </c>
      <c r="H694" s="5">
        <f>$O$3+($O$2-$O$3)*ERFC(D694)</f>
        <v>0.050000000002972</v>
      </c>
      <c r="I694" s="5">
        <f>$O$3+($O$2-$O$3)*ERFC(E694)</f>
        <v>0.060774889556067975</v>
      </c>
      <c r="J694" s="5">
        <f t="shared" si="84"/>
        <v>215.98356418950218</v>
      </c>
      <c r="K694" s="5">
        <f t="shared" si="85"/>
        <v>68.3000000000006</v>
      </c>
      <c r="L694" s="5">
        <f t="shared" si="86"/>
        <v>21.598356418950218</v>
      </c>
      <c r="M694" s="5">
        <f t="shared" si="87"/>
        <v>6.83000000000006</v>
      </c>
    </row>
    <row r="695" spans="1:13" ht="12.75">
      <c r="A695" s="4">
        <v>68.4000000000006</v>
      </c>
      <c r="B695" s="5">
        <f t="shared" si="80"/>
        <v>48.366103833160274</v>
      </c>
      <c r="C695" s="5">
        <f t="shared" si="81"/>
        <v>15.294704966098696</v>
      </c>
      <c r="D695" s="5">
        <f t="shared" si="82"/>
        <v>4.836610383316027</v>
      </c>
      <c r="E695" s="5">
        <f t="shared" si="83"/>
        <v>1.5294704966098696</v>
      </c>
      <c r="F695" s="5">
        <v>0.05</v>
      </c>
      <c r="G695" s="5">
        <f>$O$3+($O$2-$O$3)*ERFC(C695)</f>
        <v>0.05</v>
      </c>
      <c r="H695" s="5">
        <f>$O$3+($O$2-$O$3)*ERFC(D695)</f>
        <v>0.05000000000277177</v>
      </c>
      <c r="I695" s="5">
        <f>$O$3+($O$2-$O$3)*ERFC(E695)</f>
        <v>0.0606894700029634</v>
      </c>
      <c r="J695" s="5">
        <f t="shared" si="84"/>
        <v>216.29979195551903</v>
      </c>
      <c r="K695" s="5">
        <f t="shared" si="85"/>
        <v>68.4000000000006</v>
      </c>
      <c r="L695" s="5">
        <f t="shared" si="86"/>
        <v>21.629979195551904</v>
      </c>
      <c r="M695" s="5">
        <f t="shared" si="87"/>
        <v>6.84000000000006</v>
      </c>
    </row>
    <row r="696" spans="1:13" ht="12.75">
      <c r="A696" s="4">
        <v>68.5000000000006</v>
      </c>
      <c r="B696" s="5">
        <f t="shared" si="80"/>
        <v>48.436814511278925</v>
      </c>
      <c r="C696" s="5">
        <f t="shared" si="81"/>
        <v>15.317065645873692</v>
      </c>
      <c r="D696" s="5">
        <f t="shared" si="82"/>
        <v>4.8436814511278925</v>
      </c>
      <c r="E696" s="5">
        <f t="shared" si="83"/>
        <v>1.5317065645873693</v>
      </c>
      <c r="F696" s="5">
        <v>0.05</v>
      </c>
      <c r="G696" s="5">
        <f>$O$3+($O$2-$O$3)*ERFC(C696)</f>
        <v>0.05</v>
      </c>
      <c r="H696" s="5">
        <f>$O$3+($O$2-$O$3)*ERFC(D696)</f>
        <v>0.05000000000258475</v>
      </c>
      <c r="I696" s="5">
        <f>$O$3+($O$2-$O$3)*ERFC(E696)</f>
        <v>0.06060463272625309</v>
      </c>
      <c r="J696" s="5">
        <f t="shared" si="84"/>
        <v>216.61601972153585</v>
      </c>
      <c r="K696" s="5">
        <f t="shared" si="85"/>
        <v>68.5000000000006</v>
      </c>
      <c r="L696" s="5">
        <f t="shared" si="86"/>
        <v>21.661601972153587</v>
      </c>
      <c r="M696" s="5">
        <f t="shared" si="87"/>
        <v>6.85000000000006</v>
      </c>
    </row>
    <row r="697" spans="1:13" ht="12.75">
      <c r="A697" s="4">
        <v>68.6000000000006</v>
      </c>
      <c r="B697" s="5">
        <f t="shared" si="80"/>
        <v>48.50752518939758</v>
      </c>
      <c r="C697" s="5">
        <f t="shared" si="81"/>
        <v>15.339426325648692</v>
      </c>
      <c r="D697" s="5">
        <f t="shared" si="82"/>
        <v>4.850752518939759</v>
      </c>
      <c r="E697" s="5">
        <f t="shared" si="83"/>
        <v>1.5339426325648693</v>
      </c>
      <c r="F697" s="5">
        <v>0.05</v>
      </c>
      <c r="G697" s="5">
        <f>$O$3+($O$2-$O$3)*ERFC(C697)</f>
        <v>0.05</v>
      </c>
      <c r="H697" s="5">
        <f>$O$3+($O$2-$O$3)*ERFC(D697)</f>
        <v>0.05000000000241012</v>
      </c>
      <c r="I697" s="5">
        <f>$O$3+($O$2-$O$3)*ERFC(E697)</f>
        <v>0.06052037459932101</v>
      </c>
      <c r="J697" s="5">
        <f t="shared" si="84"/>
        <v>216.93224748755273</v>
      </c>
      <c r="K697" s="5">
        <f t="shared" si="85"/>
        <v>68.6000000000006</v>
      </c>
      <c r="L697" s="5">
        <f t="shared" si="86"/>
        <v>21.693224748755274</v>
      </c>
      <c r="M697" s="5">
        <f t="shared" si="87"/>
        <v>6.860000000000061</v>
      </c>
    </row>
    <row r="698" spans="1:13" ht="12.75">
      <c r="A698" s="4">
        <v>68.7000000000006</v>
      </c>
      <c r="B698" s="5">
        <f t="shared" si="80"/>
        <v>48.578235867516234</v>
      </c>
      <c r="C698" s="5">
        <f t="shared" si="81"/>
        <v>15.361787005423688</v>
      </c>
      <c r="D698" s="5">
        <f t="shared" si="82"/>
        <v>4.857823586751624</v>
      </c>
      <c r="E698" s="5">
        <f t="shared" si="83"/>
        <v>1.5361787005423688</v>
      </c>
      <c r="F698" s="5">
        <v>0.05</v>
      </c>
      <c r="G698" s="5">
        <f>$O$3+($O$2-$O$3)*ERFC(C698)</f>
        <v>0.05</v>
      </c>
      <c r="H698" s="5">
        <f>$O$3+($O$2-$O$3)*ERFC(D698)</f>
        <v>0.05000000000224707</v>
      </c>
      <c r="I698" s="5">
        <f>$O$3+($O$2-$O$3)*ERFC(E698)</f>
        <v>0.0604366925053526</v>
      </c>
      <c r="J698" s="5">
        <f t="shared" si="84"/>
        <v>217.24847525356955</v>
      </c>
      <c r="K698" s="5">
        <f t="shared" si="85"/>
        <v>68.7000000000006</v>
      </c>
      <c r="L698" s="5">
        <f t="shared" si="86"/>
        <v>21.724847525356957</v>
      </c>
      <c r="M698" s="5">
        <f t="shared" si="87"/>
        <v>6.8700000000000605</v>
      </c>
    </row>
    <row r="699" spans="1:13" ht="12.75">
      <c r="A699" s="4">
        <v>68.8000000000006</v>
      </c>
      <c r="B699" s="5">
        <f t="shared" si="80"/>
        <v>48.648946545634885</v>
      </c>
      <c r="C699" s="5">
        <f t="shared" si="81"/>
        <v>15.384147685198686</v>
      </c>
      <c r="D699" s="5">
        <f t="shared" si="82"/>
        <v>4.864894654563488</v>
      </c>
      <c r="E699" s="5">
        <f t="shared" si="83"/>
        <v>1.5384147685198686</v>
      </c>
      <c r="F699" s="5">
        <v>0.05</v>
      </c>
      <c r="G699" s="5">
        <f>$O$3+($O$2-$O$3)*ERFC(C699)</f>
        <v>0.05</v>
      </c>
      <c r="H699" s="5">
        <f>$O$3+($O$2-$O$3)*ERFC(D699)</f>
        <v>0.05000000000209483</v>
      </c>
      <c r="I699" s="5">
        <f>$O$3+($O$2-$O$3)*ERFC(E699)</f>
        <v>0.06035358333736089</v>
      </c>
      <c r="J699" s="5">
        <f t="shared" si="84"/>
        <v>217.56470301958635</v>
      </c>
      <c r="K699" s="5">
        <f t="shared" si="85"/>
        <v>68.8000000000006</v>
      </c>
      <c r="L699" s="5">
        <f t="shared" si="86"/>
        <v>21.75647030195864</v>
      </c>
      <c r="M699" s="5">
        <f t="shared" si="87"/>
        <v>6.880000000000059</v>
      </c>
    </row>
    <row r="700" spans="1:13" ht="12.75">
      <c r="A700" s="4">
        <v>68.9000000000006</v>
      </c>
      <c r="B700" s="5">
        <f t="shared" si="80"/>
        <v>48.71965722375355</v>
      </c>
      <c r="C700" s="5">
        <f t="shared" si="81"/>
        <v>15.406508364973686</v>
      </c>
      <c r="D700" s="5">
        <f t="shared" si="82"/>
        <v>4.8719657223753545</v>
      </c>
      <c r="E700" s="5">
        <f t="shared" si="83"/>
        <v>1.5406508364973686</v>
      </c>
      <c r="F700" s="5">
        <v>0.05</v>
      </c>
      <c r="G700" s="5">
        <f>$O$3+($O$2-$O$3)*ERFC(C700)</f>
        <v>0.05</v>
      </c>
      <c r="H700" s="5">
        <f>$O$3+($O$2-$O$3)*ERFC(D700)</f>
        <v>0.050000000001952725</v>
      </c>
      <c r="I700" s="5">
        <f>$O$3+($O$2-$O$3)*ERFC(E700)</f>
        <v>0.06027104399821226</v>
      </c>
      <c r="J700" s="5">
        <f t="shared" si="84"/>
        <v>217.88093078560323</v>
      </c>
      <c r="K700" s="5">
        <f t="shared" si="85"/>
        <v>68.9000000000006</v>
      </c>
      <c r="L700" s="5">
        <f t="shared" si="86"/>
        <v>21.788093078560326</v>
      </c>
      <c r="M700" s="5">
        <f t="shared" si="87"/>
        <v>6.890000000000061</v>
      </c>
    </row>
    <row r="701" spans="1:13" ht="12.75">
      <c r="A701" s="4">
        <v>69.0000000000006</v>
      </c>
      <c r="B701" s="5">
        <f t="shared" si="80"/>
        <v>48.790367901872195</v>
      </c>
      <c r="C701" s="5">
        <f t="shared" si="81"/>
        <v>15.428869044748682</v>
      </c>
      <c r="D701" s="5">
        <f t="shared" si="82"/>
        <v>4.87903679018722</v>
      </c>
      <c r="E701" s="5">
        <f t="shared" si="83"/>
        <v>1.542886904474868</v>
      </c>
      <c r="F701" s="5">
        <v>0.05</v>
      </c>
      <c r="G701" s="5">
        <f>$O$3+($O$2-$O$3)*ERFC(C701)</f>
        <v>0.05</v>
      </c>
      <c r="H701" s="5">
        <f>$O$3+($O$2-$O$3)*ERFC(D701)</f>
        <v>0.0500000000018201</v>
      </c>
      <c r="I701" s="5">
        <f>$O$3+($O$2-$O$3)*ERFC(E701)</f>
        <v>0.06018907140065138</v>
      </c>
      <c r="J701" s="5">
        <f t="shared" si="84"/>
        <v>218.19715855162005</v>
      </c>
      <c r="K701" s="5">
        <f t="shared" si="85"/>
        <v>69.0000000000006</v>
      </c>
      <c r="L701" s="5">
        <f t="shared" si="86"/>
        <v>21.819715855162006</v>
      </c>
      <c r="M701" s="5">
        <f t="shared" si="87"/>
        <v>6.90000000000006</v>
      </c>
    </row>
    <row r="702" spans="1:13" ht="12.75">
      <c r="A702" s="4">
        <v>69.1000000000006</v>
      </c>
      <c r="B702" s="5">
        <f t="shared" si="80"/>
        <v>48.86107857999086</v>
      </c>
      <c r="C702" s="5">
        <f t="shared" si="81"/>
        <v>15.451229724523682</v>
      </c>
      <c r="D702" s="5">
        <f t="shared" si="82"/>
        <v>4.886107857999086</v>
      </c>
      <c r="E702" s="5">
        <f t="shared" si="83"/>
        <v>1.545122972452368</v>
      </c>
      <c r="F702" s="5">
        <v>0.05</v>
      </c>
      <c r="G702" s="5">
        <f>$O$3+($O$2-$O$3)*ERFC(C702)</f>
        <v>0.05</v>
      </c>
      <c r="H702" s="5">
        <f>$O$3+($O$2-$O$3)*ERFC(D702)</f>
        <v>0.0500000000016963</v>
      </c>
      <c r="I702" s="5">
        <f>$O$3+($O$2-$O$3)*ERFC(E702)</f>
        <v>0.060107662467325684</v>
      </c>
      <c r="J702" s="5">
        <f t="shared" si="84"/>
        <v>218.5133863176369</v>
      </c>
      <c r="K702" s="5">
        <f t="shared" si="85"/>
        <v>69.1000000000006</v>
      </c>
      <c r="L702" s="5">
        <f t="shared" si="86"/>
        <v>21.851338631763692</v>
      </c>
      <c r="M702" s="5">
        <f t="shared" si="87"/>
        <v>6.9100000000000605</v>
      </c>
    </row>
    <row r="703" spans="1:13" ht="12.75">
      <c r="A703" s="4">
        <v>69.2000000000006</v>
      </c>
      <c r="B703" s="5">
        <f t="shared" si="80"/>
        <v>48.93178925810951</v>
      </c>
      <c r="C703" s="5">
        <f t="shared" si="81"/>
        <v>15.473590404298678</v>
      </c>
      <c r="D703" s="5">
        <f t="shared" si="82"/>
        <v>4.893178925810951</v>
      </c>
      <c r="E703" s="5">
        <f t="shared" si="83"/>
        <v>1.5473590404298678</v>
      </c>
      <c r="F703" s="5">
        <v>0.05</v>
      </c>
      <c r="G703" s="5">
        <f>$O$3+($O$2-$O$3)*ERFC(C703)</f>
        <v>0.05</v>
      </c>
      <c r="H703" s="5">
        <f>$O$3+($O$2-$O$3)*ERFC(D703)</f>
        <v>0.05000000000158074</v>
      </c>
      <c r="I703" s="5">
        <f>$O$3+($O$2-$O$3)*ERFC(E703)</f>
        <v>0.060026814130809555</v>
      </c>
      <c r="J703" s="5">
        <f t="shared" si="84"/>
        <v>218.82961408365372</v>
      </c>
      <c r="K703" s="5">
        <f t="shared" si="85"/>
        <v>69.2000000000006</v>
      </c>
      <c r="L703" s="5">
        <f t="shared" si="86"/>
        <v>21.882961408365375</v>
      </c>
      <c r="M703" s="5">
        <f t="shared" si="87"/>
        <v>6.92000000000006</v>
      </c>
    </row>
    <row r="704" spans="1:13" ht="12.75">
      <c r="A704" s="4">
        <v>69.3000000000006</v>
      </c>
      <c r="B704" s="5">
        <f t="shared" si="80"/>
        <v>49.00249993622816</v>
      </c>
      <c r="C704" s="5">
        <f t="shared" si="81"/>
        <v>15.495951084073674</v>
      </c>
      <c r="D704" s="5">
        <f t="shared" si="82"/>
        <v>4.9002499936228165</v>
      </c>
      <c r="E704" s="5">
        <f t="shared" si="83"/>
        <v>1.5495951084073674</v>
      </c>
      <c r="F704" s="5">
        <v>0.05</v>
      </c>
      <c r="G704" s="5">
        <f>$O$3+($O$2-$O$3)*ERFC(C704)</f>
        <v>0.05</v>
      </c>
      <c r="H704" s="5">
        <f>$O$3+($O$2-$O$3)*ERFC(D704)</f>
        <v>0.05000000000147295</v>
      </c>
      <c r="I704" s="5">
        <f>$O$3+($O$2-$O$3)*ERFC(E704)</f>
        <v>0.059946523333627315</v>
      </c>
      <c r="J704" s="5">
        <f t="shared" si="84"/>
        <v>219.14584184967055</v>
      </c>
      <c r="K704" s="5">
        <f t="shared" si="85"/>
        <v>69.3000000000006</v>
      </c>
      <c r="L704" s="5">
        <f t="shared" si="86"/>
        <v>21.914584184967058</v>
      </c>
      <c r="M704" s="5">
        <f t="shared" si="87"/>
        <v>6.93000000000006</v>
      </c>
    </row>
    <row r="705" spans="1:13" ht="12.75">
      <c r="A705" s="4">
        <v>69.4000000000006</v>
      </c>
      <c r="B705" s="5">
        <f t="shared" si="80"/>
        <v>49.07321061434682</v>
      </c>
      <c r="C705" s="5">
        <f t="shared" si="81"/>
        <v>15.518311763848674</v>
      </c>
      <c r="D705" s="5">
        <f t="shared" si="82"/>
        <v>4.907321061434682</v>
      </c>
      <c r="E705" s="5">
        <f t="shared" si="83"/>
        <v>1.5518311763848673</v>
      </c>
      <c r="F705" s="5">
        <v>0.05</v>
      </c>
      <c r="G705" s="5">
        <f>$O$3+($O$2-$O$3)*ERFC(C705)</f>
        <v>0.05</v>
      </c>
      <c r="H705" s="5">
        <f>$O$3+($O$2-$O$3)*ERFC(D705)</f>
        <v>0.05000000000137234</v>
      </c>
      <c r="I705" s="5">
        <f>$O$3+($O$2-$O$3)*ERFC(E705)</f>
        <v>0.059866787028276386</v>
      </c>
      <c r="J705" s="5">
        <f t="shared" si="84"/>
        <v>219.46206961568743</v>
      </c>
      <c r="K705" s="5">
        <f t="shared" si="85"/>
        <v>69.4000000000006</v>
      </c>
      <c r="L705" s="5">
        <f t="shared" si="86"/>
        <v>21.946206961568745</v>
      </c>
      <c r="M705" s="5">
        <f t="shared" si="87"/>
        <v>6.940000000000061</v>
      </c>
    </row>
    <row r="706" spans="1:13" ht="12.75">
      <c r="A706" s="4">
        <v>69.5000000000006</v>
      </c>
      <c r="B706" s="5">
        <f t="shared" si="80"/>
        <v>49.14392129246547</v>
      </c>
      <c r="C706" s="5">
        <f t="shared" si="81"/>
        <v>15.540672443623672</v>
      </c>
      <c r="D706" s="5">
        <f t="shared" si="82"/>
        <v>4.914392129246547</v>
      </c>
      <c r="E706" s="5">
        <f t="shared" si="83"/>
        <v>1.554067244362367</v>
      </c>
      <c r="F706" s="5">
        <v>0.05</v>
      </c>
      <c r="G706" s="5">
        <f>$O$3+($O$2-$O$3)*ERFC(C706)</f>
        <v>0.05</v>
      </c>
      <c r="H706" s="5">
        <f>$O$3+($O$2-$O$3)*ERFC(D706)</f>
        <v>0.0500000000012785</v>
      </c>
      <c r="I706" s="5">
        <f>$O$3+($O$2-$O$3)*ERFC(E706)</f>
        <v>0.059787602177249426</v>
      </c>
      <c r="J706" s="5">
        <f t="shared" si="84"/>
        <v>219.77829738170422</v>
      </c>
      <c r="K706" s="5">
        <f t="shared" si="85"/>
        <v>69.5000000000006</v>
      </c>
      <c r="L706" s="5">
        <f t="shared" si="86"/>
        <v>21.977829738170424</v>
      </c>
      <c r="M706" s="5">
        <f t="shared" si="87"/>
        <v>6.95000000000006</v>
      </c>
    </row>
    <row r="707" spans="1:13" ht="12.75">
      <c r="A707" s="4">
        <v>69.6000000000006</v>
      </c>
      <c r="B707" s="5">
        <f aca="true" t="shared" si="88" ref="B707:B770">(A707/(2*($O$4*0.1)^0.5))</f>
        <v>49.21463197058413</v>
      </c>
      <c r="C707" s="5">
        <f aca="true" t="shared" si="89" ref="C707:C770">(A707/(2*($O$4*1)^0.5))</f>
        <v>15.563033123398672</v>
      </c>
      <c r="D707" s="5">
        <f aca="true" t="shared" si="90" ref="D707:D770">(A707/(2*($O$4*10)^0.5))</f>
        <v>4.921463197058413</v>
      </c>
      <c r="E707" s="5">
        <f aca="true" t="shared" si="91" ref="E707:E770">(A707/(2*($O$4*100)^0.5))</f>
        <v>1.556303312339867</v>
      </c>
      <c r="F707" s="5">
        <v>0.05</v>
      </c>
      <c r="G707" s="5">
        <f>$O$3+($O$2-$O$3)*ERFC(C707)</f>
        <v>0.05</v>
      </c>
      <c r="H707" s="5">
        <f>$O$3+($O$2-$O$3)*ERFC(D707)</f>
        <v>0.05000000000119095</v>
      </c>
      <c r="I707" s="5">
        <f>$O$3+($O$2-$O$3)*ERFC(E707)</f>
        <v>0.05970896575305598</v>
      </c>
      <c r="J707" s="5">
        <f aca="true" t="shared" si="92" ref="J707:J770">+A707*0.1^-0.5</f>
        <v>220.0945251477211</v>
      </c>
      <c r="K707" s="5">
        <f aca="true" t="shared" si="93" ref="K707:K770">+A707*1^-0.5</f>
        <v>69.6000000000006</v>
      </c>
      <c r="L707" s="5">
        <f aca="true" t="shared" si="94" ref="L707:L770">+A707*10^-0.5</f>
        <v>22.00945251477211</v>
      </c>
      <c r="M707" s="5">
        <f aca="true" t="shared" si="95" ref="M707:M770">+A707*100^-0.5</f>
        <v>6.960000000000061</v>
      </c>
    </row>
    <row r="708" spans="1:13" ht="12.75">
      <c r="A708" s="4">
        <v>69.7000000000006</v>
      </c>
      <c r="B708" s="5">
        <f t="shared" si="88"/>
        <v>49.28534264870278</v>
      </c>
      <c r="C708" s="5">
        <f t="shared" si="89"/>
        <v>15.585393803173668</v>
      </c>
      <c r="D708" s="5">
        <f t="shared" si="90"/>
        <v>4.928534264870279</v>
      </c>
      <c r="E708" s="5">
        <f t="shared" si="91"/>
        <v>1.5585393803173668</v>
      </c>
      <c r="F708" s="5">
        <v>0.05</v>
      </c>
      <c r="G708" s="5">
        <f>$O$3+($O$2-$O$3)*ERFC(C708)</f>
        <v>0.05</v>
      </c>
      <c r="H708" s="5">
        <f>$O$3+($O$2-$O$3)*ERFC(D708)</f>
        <v>0.05000000000110932</v>
      </c>
      <c r="I708" s="5">
        <f>$O$3+($O$2-$O$3)*ERFC(E708)</f>
        <v>0.05963087473824384</v>
      </c>
      <c r="J708" s="5">
        <f t="shared" si="92"/>
        <v>220.41075291373792</v>
      </c>
      <c r="K708" s="5">
        <f t="shared" si="93"/>
        <v>69.7000000000006</v>
      </c>
      <c r="L708" s="5">
        <f t="shared" si="94"/>
        <v>22.041075291373794</v>
      </c>
      <c r="M708" s="5">
        <f t="shared" si="95"/>
        <v>6.97000000000006</v>
      </c>
    </row>
    <row r="709" spans="1:13" ht="12.75">
      <c r="A709" s="4">
        <v>69.8000000000006</v>
      </c>
      <c r="B709" s="5">
        <f t="shared" si="88"/>
        <v>49.35605332682143</v>
      </c>
      <c r="C709" s="5">
        <f t="shared" si="89"/>
        <v>15.607754482948664</v>
      </c>
      <c r="D709" s="5">
        <f t="shared" si="90"/>
        <v>4.935605332682144</v>
      </c>
      <c r="E709" s="5">
        <f t="shared" si="91"/>
        <v>1.5607754482948664</v>
      </c>
      <c r="F709" s="5">
        <v>0.05</v>
      </c>
      <c r="G709" s="5">
        <f>$O$3+($O$2-$O$3)*ERFC(C709)</f>
        <v>0.05</v>
      </c>
      <c r="H709" s="5">
        <f>$O$3+($O$2-$O$3)*ERFC(D709)</f>
        <v>0.050000000001033114</v>
      </c>
      <c r="I709" s="5">
        <f>$O$3+($O$2-$O$3)*ERFC(E709)</f>
        <v>0.05955332612541939</v>
      </c>
      <c r="J709" s="5">
        <f t="shared" si="92"/>
        <v>220.72698067975475</v>
      </c>
      <c r="K709" s="5">
        <f t="shared" si="93"/>
        <v>69.8000000000006</v>
      </c>
      <c r="L709" s="5">
        <f t="shared" si="94"/>
        <v>22.072698067975477</v>
      </c>
      <c r="M709" s="5">
        <f t="shared" si="95"/>
        <v>6.98000000000006</v>
      </c>
    </row>
    <row r="710" spans="1:13" ht="12.75">
      <c r="A710" s="4">
        <v>69.9000000000006</v>
      </c>
      <c r="B710" s="5">
        <f t="shared" si="88"/>
        <v>49.4267640049401</v>
      </c>
      <c r="C710" s="5">
        <f t="shared" si="89"/>
        <v>15.630115162723664</v>
      </c>
      <c r="D710" s="5">
        <f t="shared" si="90"/>
        <v>4.94267640049401</v>
      </c>
      <c r="E710" s="5">
        <f t="shared" si="91"/>
        <v>1.5630115162723663</v>
      </c>
      <c r="F710" s="5">
        <v>0.05</v>
      </c>
      <c r="G710" s="5">
        <f>$O$3+($O$2-$O$3)*ERFC(C710)</f>
        <v>0.05</v>
      </c>
      <c r="H710" s="5">
        <f>$O$3+($O$2-$O$3)*ERFC(D710)</f>
        <v>0.05000000000096212</v>
      </c>
      <c r="I710" s="5">
        <f>$O$3+($O$2-$O$3)*ERFC(E710)</f>
        <v>0.05947631691726796</v>
      </c>
      <c r="J710" s="5">
        <f t="shared" si="92"/>
        <v>221.0432084457716</v>
      </c>
      <c r="K710" s="5">
        <f t="shared" si="93"/>
        <v>69.9000000000006</v>
      </c>
      <c r="L710" s="5">
        <f t="shared" si="94"/>
        <v>22.104320844577163</v>
      </c>
      <c r="M710" s="5">
        <f t="shared" si="95"/>
        <v>6.990000000000061</v>
      </c>
    </row>
    <row r="711" spans="1:13" ht="12.75">
      <c r="A711" s="4">
        <v>70.0000000000006</v>
      </c>
      <c r="B711" s="5">
        <f t="shared" si="88"/>
        <v>49.49747468305875</v>
      </c>
      <c r="C711" s="5">
        <f t="shared" si="89"/>
        <v>15.65247584249866</v>
      </c>
      <c r="D711" s="5">
        <f t="shared" si="90"/>
        <v>4.949747468305874</v>
      </c>
      <c r="E711" s="5">
        <f t="shared" si="91"/>
        <v>1.565247584249866</v>
      </c>
      <c r="F711" s="5">
        <v>0.05</v>
      </c>
      <c r="G711" s="5">
        <f>$O$3+($O$2-$O$3)*ERFC(C711)</f>
        <v>0.05</v>
      </c>
      <c r="H711" s="5">
        <f>$O$3+($O$2-$O$3)*ERFC(D711)</f>
        <v>0.05000000000089587</v>
      </c>
      <c r="I711" s="5">
        <f>$O$3+($O$2-$O$3)*ERFC(E711)</f>
        <v>0.05939984412657315</v>
      </c>
      <c r="J711" s="5">
        <f t="shared" si="92"/>
        <v>221.35943621178842</v>
      </c>
      <c r="K711" s="5">
        <f t="shared" si="93"/>
        <v>70.0000000000006</v>
      </c>
      <c r="L711" s="5">
        <f t="shared" si="94"/>
        <v>22.135943621178846</v>
      </c>
      <c r="M711" s="5">
        <f t="shared" si="95"/>
        <v>7.00000000000006</v>
      </c>
    </row>
    <row r="712" spans="1:13" ht="12.75">
      <c r="A712" s="4">
        <v>70.1000000000006</v>
      </c>
      <c r="B712" s="5">
        <f t="shared" si="88"/>
        <v>49.568185361177406</v>
      </c>
      <c r="C712" s="5">
        <f t="shared" si="89"/>
        <v>15.67483652227366</v>
      </c>
      <c r="D712" s="5">
        <f t="shared" si="90"/>
        <v>4.956818536117741</v>
      </c>
      <c r="E712" s="5">
        <f t="shared" si="91"/>
        <v>1.567483652227366</v>
      </c>
      <c r="F712" s="5">
        <v>0.05</v>
      </c>
      <c r="G712" s="5">
        <f>$O$3+($O$2-$O$3)*ERFC(C712)</f>
        <v>0.05</v>
      </c>
      <c r="H712" s="5">
        <f>$O$3+($O$2-$O$3)*ERFC(D712)</f>
        <v>0.05000000000083413</v>
      </c>
      <c r="I712" s="5">
        <f>$O$3+($O$2-$O$3)*ERFC(E712)</f>
        <v>0.05932390477623602</v>
      </c>
      <c r="J712" s="5">
        <f t="shared" si="92"/>
        <v>221.6756639778053</v>
      </c>
      <c r="K712" s="5">
        <f t="shared" si="93"/>
        <v>70.1000000000006</v>
      </c>
      <c r="L712" s="5">
        <f t="shared" si="94"/>
        <v>22.167566397780533</v>
      </c>
      <c r="M712" s="5">
        <f t="shared" si="95"/>
        <v>7.010000000000061</v>
      </c>
    </row>
    <row r="713" spans="1:13" ht="12.75">
      <c r="A713" s="4">
        <v>70.2000000000007</v>
      </c>
      <c r="B713" s="5">
        <f t="shared" si="88"/>
        <v>49.63889603929613</v>
      </c>
      <c r="C713" s="5">
        <f t="shared" si="89"/>
        <v>15.69719720204868</v>
      </c>
      <c r="D713" s="5">
        <f t="shared" si="90"/>
        <v>4.963889603929613</v>
      </c>
      <c r="E713" s="5">
        <f t="shared" si="91"/>
        <v>1.5697197202048678</v>
      </c>
      <c r="F713" s="5">
        <v>0.05</v>
      </c>
      <c r="G713" s="5">
        <f>$O$3+($O$2-$O$3)*ERFC(C713)</f>
        <v>0.05</v>
      </c>
      <c r="H713" s="5">
        <f>$O$3+($O$2-$O$3)*ERFC(D713)</f>
        <v>0.050000000000776534</v>
      </c>
      <c r="I713" s="5">
        <f>$O$3+($O$2-$O$3)*ERFC(E713)</f>
        <v>0.05924849589929326</v>
      </c>
      <c r="J713" s="5">
        <f t="shared" si="92"/>
        <v>221.99189174382244</v>
      </c>
      <c r="K713" s="5">
        <f t="shared" si="93"/>
        <v>70.2000000000007</v>
      </c>
      <c r="L713" s="5">
        <f t="shared" si="94"/>
        <v>22.199189174382244</v>
      </c>
      <c r="M713" s="5">
        <f t="shared" si="95"/>
        <v>7.020000000000071</v>
      </c>
    </row>
    <row r="714" spans="1:13" ht="12.75">
      <c r="A714" s="4">
        <v>70.3000000000007</v>
      </c>
      <c r="B714" s="5">
        <f t="shared" si="88"/>
        <v>49.70960671741478</v>
      </c>
      <c r="C714" s="5">
        <f t="shared" si="89"/>
        <v>15.719557881823675</v>
      </c>
      <c r="D714" s="5">
        <f t="shared" si="90"/>
        <v>4.970960671741478</v>
      </c>
      <c r="E714" s="5">
        <f t="shared" si="91"/>
        <v>1.5719557881823676</v>
      </c>
      <c r="F714" s="5">
        <v>0.05</v>
      </c>
      <c r="G714" s="5">
        <f>$O$3+($O$2-$O$3)*ERFC(C714)</f>
        <v>0.05</v>
      </c>
      <c r="H714" s="5">
        <f>$O$3+($O$2-$O$3)*ERFC(D714)</f>
        <v>0.050000000000722876</v>
      </c>
      <c r="I714" s="5">
        <f>$O$3+($O$2-$O$3)*ERFC(E714)</f>
        <v>0.059173614538935625</v>
      </c>
      <c r="J714" s="5">
        <f t="shared" si="92"/>
        <v>222.30811950983923</v>
      </c>
      <c r="K714" s="5">
        <f t="shared" si="93"/>
        <v>70.3000000000007</v>
      </c>
      <c r="L714" s="5">
        <f t="shared" si="94"/>
        <v>22.230811950983927</v>
      </c>
      <c r="M714" s="5">
        <f t="shared" si="95"/>
        <v>7.0300000000000695</v>
      </c>
    </row>
    <row r="715" spans="1:13" ht="12.75">
      <c r="A715" s="4">
        <v>70.4000000000007</v>
      </c>
      <c r="B715" s="5">
        <f t="shared" si="88"/>
        <v>49.78031739553344</v>
      </c>
      <c r="C715" s="5">
        <f t="shared" si="89"/>
        <v>15.741918561598675</v>
      </c>
      <c r="D715" s="5">
        <f t="shared" si="90"/>
        <v>4.978031739553344</v>
      </c>
      <c r="E715" s="5">
        <f t="shared" si="91"/>
        <v>1.5741918561598676</v>
      </c>
      <c r="F715" s="5">
        <v>0.05</v>
      </c>
      <c r="G715" s="5">
        <f>$O$3+($O$2-$O$3)*ERFC(C715)</f>
        <v>0.05</v>
      </c>
      <c r="H715" s="5">
        <f>$O$3+($O$2-$O$3)*ERFC(D715)</f>
        <v>0.050000000000672826</v>
      </c>
      <c r="I715" s="5">
        <f>$O$3+($O$2-$O$3)*ERFC(E715)</f>
        <v>0.05909925774852469</v>
      </c>
      <c r="J715" s="5">
        <f t="shared" si="92"/>
        <v>222.6243472758561</v>
      </c>
      <c r="K715" s="5">
        <f t="shared" si="93"/>
        <v>70.4000000000007</v>
      </c>
      <c r="L715" s="5">
        <f t="shared" si="94"/>
        <v>22.262434727585614</v>
      </c>
      <c r="M715" s="5">
        <f t="shared" si="95"/>
        <v>7.04000000000007</v>
      </c>
    </row>
    <row r="716" spans="1:13" ht="12.75">
      <c r="A716" s="4">
        <v>70.5000000000007</v>
      </c>
      <c r="B716" s="5">
        <f t="shared" si="88"/>
        <v>49.85102807365209</v>
      </c>
      <c r="C716" s="5">
        <f t="shared" si="89"/>
        <v>15.764279241373671</v>
      </c>
      <c r="D716" s="5">
        <f t="shared" si="90"/>
        <v>4.985102807365209</v>
      </c>
      <c r="E716" s="5">
        <f t="shared" si="91"/>
        <v>1.5764279241373673</v>
      </c>
      <c r="F716" s="5">
        <v>0.05</v>
      </c>
      <c r="G716" s="5">
        <f>$O$3+($O$2-$O$3)*ERFC(C716)</f>
        <v>0.05</v>
      </c>
      <c r="H716" s="5">
        <f>$O$3+($O$2-$O$3)*ERFC(D716)</f>
        <v>0.050000000000626196</v>
      </c>
      <c r="I716" s="5">
        <f>$O$3+($O$2-$O$3)*ERFC(E716)</f>
        <v>0.05902542259161027</v>
      </c>
      <c r="J716" s="5">
        <f t="shared" si="92"/>
        <v>222.94057504187293</v>
      </c>
      <c r="K716" s="5">
        <f t="shared" si="93"/>
        <v>70.5000000000007</v>
      </c>
      <c r="L716" s="5">
        <f t="shared" si="94"/>
        <v>22.294057504187297</v>
      </c>
      <c r="M716" s="5">
        <f t="shared" si="95"/>
        <v>7.05000000000007</v>
      </c>
    </row>
    <row r="717" spans="1:13" ht="12.75">
      <c r="A717" s="4">
        <v>70.6000000000007</v>
      </c>
      <c r="B717" s="5">
        <f t="shared" si="88"/>
        <v>49.921738751770754</v>
      </c>
      <c r="C717" s="5">
        <f t="shared" si="89"/>
        <v>15.786639921148673</v>
      </c>
      <c r="D717" s="5">
        <f t="shared" si="90"/>
        <v>4.992173875177075</v>
      </c>
      <c r="E717" s="5">
        <f t="shared" si="91"/>
        <v>1.5786639921148673</v>
      </c>
      <c r="F717" s="5">
        <v>0.05</v>
      </c>
      <c r="G717" s="5">
        <f>$O$3+($O$2-$O$3)*ERFC(C717)</f>
        <v>0.05</v>
      </c>
      <c r="H717" s="5">
        <f>$O$3+($O$2-$O$3)*ERFC(D717)</f>
        <v>0.05000000000058275</v>
      </c>
      <c r="I717" s="5">
        <f>$O$3+($O$2-$O$3)*ERFC(E717)</f>
        <v>0.05895210614194646</v>
      </c>
      <c r="J717" s="5">
        <f t="shared" si="92"/>
        <v>223.25680280788978</v>
      </c>
      <c r="K717" s="5">
        <f t="shared" si="93"/>
        <v>70.6000000000007</v>
      </c>
      <c r="L717" s="5">
        <f t="shared" si="94"/>
        <v>22.32568028078898</v>
      </c>
      <c r="M717" s="5">
        <f t="shared" si="95"/>
        <v>7.060000000000071</v>
      </c>
    </row>
    <row r="718" spans="1:13" ht="12.75">
      <c r="A718" s="4">
        <v>70.7000000000007</v>
      </c>
      <c r="B718" s="5">
        <f t="shared" si="88"/>
        <v>49.9924494298894</v>
      </c>
      <c r="C718" s="5">
        <f t="shared" si="89"/>
        <v>15.80900060092367</v>
      </c>
      <c r="D718" s="5">
        <f t="shared" si="90"/>
        <v>4.99924494298894</v>
      </c>
      <c r="E718" s="5">
        <f t="shared" si="91"/>
        <v>1.5809000600923668</v>
      </c>
      <c r="F718" s="5">
        <v>0.05</v>
      </c>
      <c r="G718" s="5">
        <f>$O$3+($O$2-$O$3)*ERFC(C718)</f>
        <v>0.05</v>
      </c>
      <c r="H718" s="5">
        <f>$O$3+($O$2-$O$3)*ERFC(D718)</f>
        <v>0.05000000000054226</v>
      </c>
      <c r="I718" s="5">
        <f>$O$3+($O$2-$O$3)*ERFC(E718)</f>
        <v>0.05887930548350759</v>
      </c>
      <c r="J718" s="5">
        <f t="shared" si="92"/>
        <v>223.5730305739066</v>
      </c>
      <c r="K718" s="5">
        <f t="shared" si="93"/>
        <v>70.7000000000007</v>
      </c>
      <c r="L718" s="5">
        <f t="shared" si="94"/>
        <v>22.357303057390663</v>
      </c>
      <c r="M718" s="5">
        <f t="shared" si="95"/>
        <v>7.0700000000000705</v>
      </c>
    </row>
    <row r="719" spans="1:13" ht="12.75">
      <c r="A719" s="4">
        <v>70.8000000000007</v>
      </c>
      <c r="B719" s="5">
        <f t="shared" si="88"/>
        <v>50.06316010800805</v>
      </c>
      <c r="C719" s="5">
        <f t="shared" si="89"/>
        <v>15.831361280698665</v>
      </c>
      <c r="D719" s="5">
        <f t="shared" si="90"/>
        <v>5.006316010800806</v>
      </c>
      <c r="E719" s="5">
        <f t="shared" si="91"/>
        <v>1.5831361280698666</v>
      </c>
      <c r="F719" s="5">
        <v>0.05</v>
      </c>
      <c r="G719" s="5">
        <f>$O$3+($O$2-$O$3)*ERFC(C719)</f>
        <v>0.05</v>
      </c>
      <c r="H719" s="5">
        <f>$O$3+($O$2-$O$3)*ERFC(D719)</f>
        <v>0.05000000000050453</v>
      </c>
      <c r="I719" s="5">
        <f>$O$3+($O$2-$O$3)*ERFC(E719)</f>
        <v>0.05880701862386957</v>
      </c>
      <c r="J719" s="5">
        <f t="shared" si="92"/>
        <v>223.88925833992343</v>
      </c>
      <c r="K719" s="5">
        <f t="shared" si="93"/>
        <v>70.8000000000007</v>
      </c>
      <c r="L719" s="5">
        <f t="shared" si="94"/>
        <v>22.388925833992346</v>
      </c>
      <c r="M719" s="5">
        <f t="shared" si="95"/>
        <v>7.080000000000069</v>
      </c>
    </row>
    <row r="720" spans="1:13" ht="12.75">
      <c r="A720" s="4">
        <v>70.9000000000007</v>
      </c>
      <c r="B720" s="5">
        <f t="shared" si="88"/>
        <v>50.133870786126714</v>
      </c>
      <c r="C720" s="5">
        <f t="shared" si="89"/>
        <v>15.853721960473665</v>
      </c>
      <c r="D720" s="5">
        <f t="shared" si="90"/>
        <v>5.013387078612672</v>
      </c>
      <c r="E720" s="5">
        <f t="shared" si="91"/>
        <v>1.5853721960473666</v>
      </c>
      <c r="F720" s="5">
        <v>0.05</v>
      </c>
      <c r="G720" s="5">
        <f>$O$3+($O$2-$O$3)*ERFC(C720)</f>
        <v>0.05</v>
      </c>
      <c r="H720" s="5">
        <f>$O$3+($O$2-$O$3)*ERFC(D720)</f>
        <v>0.050000000000469405</v>
      </c>
      <c r="I720" s="5">
        <f>$O$3+($O$2-$O$3)*ERFC(E720)</f>
        <v>0.05873524081553936</v>
      </c>
      <c r="J720" s="5">
        <f t="shared" si="92"/>
        <v>224.2054861059403</v>
      </c>
      <c r="K720" s="5">
        <f t="shared" si="93"/>
        <v>70.9000000000007</v>
      </c>
      <c r="L720" s="5">
        <f t="shared" si="94"/>
        <v>22.420548610594032</v>
      </c>
      <c r="M720" s="5">
        <f t="shared" si="95"/>
        <v>7.090000000000071</v>
      </c>
    </row>
    <row r="721" spans="1:13" ht="12.75">
      <c r="A721" s="4">
        <v>71.0000000000007</v>
      </c>
      <c r="B721" s="5">
        <f t="shared" si="88"/>
        <v>50.204581464245365</v>
      </c>
      <c r="C721" s="5">
        <f t="shared" si="89"/>
        <v>15.876082640248661</v>
      </c>
      <c r="D721" s="5">
        <f t="shared" si="90"/>
        <v>5.020458146424536</v>
      </c>
      <c r="E721" s="5">
        <f t="shared" si="91"/>
        <v>1.587608264024866</v>
      </c>
      <c r="F721" s="5">
        <v>0.05</v>
      </c>
      <c r="G721" s="5">
        <f>$O$3+($O$2-$O$3)*ERFC(C721)</f>
        <v>0.05</v>
      </c>
      <c r="H721" s="5">
        <f>$O$3+($O$2-$O$3)*ERFC(D721)</f>
        <v>0.05000000000043665</v>
      </c>
      <c r="I721" s="5">
        <f>$O$3+($O$2-$O$3)*ERFC(E721)</f>
        <v>0.05866397011252162</v>
      </c>
      <c r="J721" s="5">
        <f t="shared" si="92"/>
        <v>224.5217138719571</v>
      </c>
      <c r="K721" s="5">
        <f t="shared" si="93"/>
        <v>71.0000000000007</v>
      </c>
      <c r="L721" s="5">
        <f t="shared" si="94"/>
        <v>22.452171387195715</v>
      </c>
      <c r="M721" s="5">
        <f t="shared" si="95"/>
        <v>7.10000000000007</v>
      </c>
    </row>
    <row r="722" spans="1:13" ht="12.75">
      <c r="A722" s="4">
        <v>71.1000000000007</v>
      </c>
      <c r="B722" s="5">
        <f t="shared" si="88"/>
        <v>50.27529214236402</v>
      </c>
      <c r="C722" s="5">
        <f t="shared" si="89"/>
        <v>15.898443320023661</v>
      </c>
      <c r="D722" s="5">
        <f t="shared" si="90"/>
        <v>5.027529214236402</v>
      </c>
      <c r="E722" s="5">
        <f t="shared" si="91"/>
        <v>1.589844332002366</v>
      </c>
      <c r="F722" s="5">
        <v>0.05</v>
      </c>
      <c r="G722" s="5">
        <f>$O$3+($O$2-$O$3)*ERFC(C722)</f>
        <v>0.05</v>
      </c>
      <c r="H722" s="5">
        <f>$O$3+($O$2-$O$3)*ERFC(D722)</f>
        <v>0.05000000000040614</v>
      </c>
      <c r="I722" s="5">
        <f>$O$3+($O$2-$O$3)*ERFC(E722)</f>
        <v>0.0585932036398005</v>
      </c>
      <c r="J722" s="5">
        <f t="shared" si="92"/>
        <v>224.83794163797398</v>
      </c>
      <c r="K722" s="5">
        <f t="shared" si="93"/>
        <v>71.1000000000007</v>
      </c>
      <c r="L722" s="5">
        <f t="shared" si="94"/>
        <v>22.483794163797402</v>
      </c>
      <c r="M722" s="5">
        <f t="shared" si="95"/>
        <v>7.1100000000000705</v>
      </c>
    </row>
    <row r="723" spans="1:13" ht="12.75">
      <c r="A723" s="4">
        <v>71.2000000000007</v>
      </c>
      <c r="B723" s="5">
        <f t="shared" si="88"/>
        <v>50.346002820482674</v>
      </c>
      <c r="C723" s="5">
        <f t="shared" si="89"/>
        <v>15.920803999798657</v>
      </c>
      <c r="D723" s="5">
        <f t="shared" si="90"/>
        <v>5.034600282048268</v>
      </c>
      <c r="E723" s="5">
        <f t="shared" si="91"/>
        <v>1.5920803999798658</v>
      </c>
      <c r="F723" s="5">
        <v>0.05</v>
      </c>
      <c r="G723" s="5">
        <f>$O$3+($O$2-$O$3)*ERFC(C723)</f>
        <v>0.05</v>
      </c>
      <c r="H723" s="5">
        <f>$O$3+($O$2-$O$3)*ERFC(D723)</f>
        <v>0.05000000000037774</v>
      </c>
      <c r="I723" s="5">
        <f>$O$3+($O$2-$O$3)*ERFC(E723)</f>
        <v>0.05852293853265239</v>
      </c>
      <c r="J723" s="5">
        <f t="shared" si="92"/>
        <v>225.1541694039908</v>
      </c>
      <c r="K723" s="5">
        <f t="shared" si="93"/>
        <v>71.2000000000007</v>
      </c>
      <c r="L723" s="5">
        <f t="shared" si="94"/>
        <v>22.51541694039908</v>
      </c>
      <c r="M723" s="5">
        <f t="shared" si="95"/>
        <v>7.12000000000007</v>
      </c>
    </row>
    <row r="724" spans="1:13" ht="12.75">
      <c r="A724" s="4">
        <v>71.3000000000008</v>
      </c>
      <c r="B724" s="5">
        <f t="shared" si="88"/>
        <v>50.416713498601396</v>
      </c>
      <c r="C724" s="5">
        <f t="shared" si="89"/>
        <v>15.943164679573677</v>
      </c>
      <c r="D724" s="5">
        <f t="shared" si="90"/>
        <v>5.04167134986014</v>
      </c>
      <c r="E724" s="5">
        <f t="shared" si="91"/>
        <v>1.5943164679573678</v>
      </c>
      <c r="F724" s="5">
        <v>0.05</v>
      </c>
      <c r="G724" s="5">
        <f>$O$3+($O$2-$O$3)*ERFC(C724)</f>
        <v>0.05</v>
      </c>
      <c r="H724" s="5">
        <f>$O$3+($O$2-$O$3)*ERFC(D724)</f>
        <v>0.05000000000035128</v>
      </c>
      <c r="I724" s="5">
        <f>$O$3+($O$2-$O$3)*ERFC(E724)</f>
        <v>0.058453171936658437</v>
      </c>
      <c r="J724" s="5">
        <f t="shared" si="92"/>
        <v>225.47039717000794</v>
      </c>
      <c r="K724" s="5">
        <f t="shared" si="93"/>
        <v>71.3000000000008</v>
      </c>
      <c r="L724" s="5">
        <f t="shared" si="94"/>
        <v>22.547039717000796</v>
      </c>
      <c r="M724" s="5">
        <f t="shared" si="95"/>
        <v>7.13000000000008</v>
      </c>
    </row>
    <row r="725" spans="1:13" ht="12.75">
      <c r="A725" s="4">
        <v>71.4000000000008</v>
      </c>
      <c r="B725" s="5">
        <f t="shared" si="88"/>
        <v>50.487424176720054</v>
      </c>
      <c r="C725" s="5">
        <f t="shared" si="89"/>
        <v>15.965525359348677</v>
      </c>
      <c r="D725" s="5">
        <f t="shared" si="90"/>
        <v>5.048742417672006</v>
      </c>
      <c r="E725" s="5">
        <f t="shared" si="91"/>
        <v>1.5965525359348678</v>
      </c>
      <c r="F725" s="5">
        <v>0.05</v>
      </c>
      <c r="G725" s="5">
        <f>$O$3+($O$2-$O$3)*ERFC(C725)</f>
        <v>0.05</v>
      </c>
      <c r="H725" s="5">
        <f>$O$3+($O$2-$O$3)*ERFC(D725)</f>
        <v>0.05000000000032668</v>
      </c>
      <c r="I725" s="5">
        <f>$O$3+($O$2-$O$3)*ERFC(E725)</f>
        <v>0.05838390100771721</v>
      </c>
      <c r="J725" s="5">
        <f t="shared" si="92"/>
        <v>225.7866249360248</v>
      </c>
      <c r="K725" s="5">
        <f t="shared" si="93"/>
        <v>71.4000000000008</v>
      </c>
      <c r="L725" s="5">
        <f t="shared" si="94"/>
        <v>22.578662493602483</v>
      </c>
      <c r="M725" s="5">
        <f t="shared" si="95"/>
        <v>7.1400000000000805</v>
      </c>
    </row>
    <row r="726" spans="1:13" ht="12.75">
      <c r="A726" s="4">
        <v>71.5000000000008</v>
      </c>
      <c r="B726" s="5">
        <f t="shared" si="88"/>
        <v>50.558134854838706</v>
      </c>
      <c r="C726" s="5">
        <f t="shared" si="89"/>
        <v>15.987886039123673</v>
      </c>
      <c r="D726" s="5">
        <f t="shared" si="90"/>
        <v>5.0558134854838706</v>
      </c>
      <c r="E726" s="5">
        <f t="shared" si="91"/>
        <v>1.5987886039123673</v>
      </c>
      <c r="F726" s="5">
        <v>0.05</v>
      </c>
      <c r="G726" s="5">
        <f>$O$3+($O$2-$O$3)*ERFC(C726)</f>
        <v>0.05</v>
      </c>
      <c r="H726" s="5">
        <f>$O$3+($O$2-$O$3)*ERFC(D726)</f>
        <v>0.05000000000030372</v>
      </c>
      <c r="I726" s="5">
        <f>$O$3+($O$2-$O$3)*ERFC(E726)</f>
        <v>0.058315122912056004</v>
      </c>
      <c r="J726" s="5">
        <f t="shared" si="92"/>
        <v>226.10285270204162</v>
      </c>
      <c r="K726" s="5">
        <f t="shared" si="93"/>
        <v>71.5000000000008</v>
      </c>
      <c r="L726" s="5">
        <f t="shared" si="94"/>
        <v>22.610285270204166</v>
      </c>
      <c r="M726" s="5">
        <f t="shared" si="95"/>
        <v>7.15000000000008</v>
      </c>
    </row>
    <row r="727" spans="1:13" ht="12.75">
      <c r="A727" s="4">
        <v>71.6000000000008</v>
      </c>
      <c r="B727" s="5">
        <f t="shared" si="88"/>
        <v>50.62884553295737</v>
      </c>
      <c r="C727" s="5">
        <f t="shared" si="89"/>
        <v>16.010246718898674</v>
      </c>
      <c r="D727" s="5">
        <f t="shared" si="90"/>
        <v>5.062884553295737</v>
      </c>
      <c r="E727" s="5">
        <f t="shared" si="91"/>
        <v>1.6010246718898673</v>
      </c>
      <c r="F727" s="5">
        <v>0.05</v>
      </c>
      <c r="G727" s="5">
        <f>$O$3+($O$2-$O$3)*ERFC(C727)</f>
        <v>0.05</v>
      </c>
      <c r="H727" s="5">
        <f>$O$3+($O$2-$O$3)*ERFC(D727)</f>
        <v>0.05000000000028238</v>
      </c>
      <c r="I727" s="5">
        <f>$O$3+($O$2-$O$3)*ERFC(E727)</f>
        <v>0.05824683482624219</v>
      </c>
      <c r="J727" s="5">
        <f t="shared" si="92"/>
        <v>226.4190804680585</v>
      </c>
      <c r="K727" s="5">
        <f t="shared" si="93"/>
        <v>71.6000000000008</v>
      </c>
      <c r="L727" s="5">
        <f t="shared" si="94"/>
        <v>22.641908046805852</v>
      </c>
      <c r="M727" s="5">
        <f t="shared" si="95"/>
        <v>7.160000000000081</v>
      </c>
    </row>
    <row r="728" spans="1:13" ht="12.75">
      <c r="A728" s="4">
        <v>71.7000000000008</v>
      </c>
      <c r="B728" s="5">
        <f t="shared" si="88"/>
        <v>50.69955621107602</v>
      </c>
      <c r="C728" s="5">
        <f t="shared" si="89"/>
        <v>16.03260739867367</v>
      </c>
      <c r="D728" s="5">
        <f t="shared" si="90"/>
        <v>5.069955621107602</v>
      </c>
      <c r="E728" s="5">
        <f t="shared" si="91"/>
        <v>1.603260739867367</v>
      </c>
      <c r="F728" s="5">
        <v>0.05</v>
      </c>
      <c r="G728" s="5">
        <f>$O$3+($O$2-$O$3)*ERFC(C728)</f>
        <v>0.05</v>
      </c>
      <c r="H728" s="5">
        <f>$O$3+($O$2-$O$3)*ERFC(D728)</f>
        <v>0.05000000000026249</v>
      </c>
      <c r="I728" s="5">
        <f>$O$3+($O$2-$O$3)*ERFC(E728)</f>
        <v>0.05817903393719426</v>
      </c>
      <c r="J728" s="5">
        <f t="shared" si="92"/>
        <v>226.73530823407532</v>
      </c>
      <c r="K728" s="5">
        <f t="shared" si="93"/>
        <v>71.7000000000008</v>
      </c>
      <c r="L728" s="5">
        <f t="shared" si="94"/>
        <v>22.673530823407532</v>
      </c>
      <c r="M728" s="5">
        <f t="shared" si="95"/>
        <v>7.17000000000008</v>
      </c>
    </row>
    <row r="729" spans="1:13" ht="12.75">
      <c r="A729" s="4">
        <v>71.8000000000008</v>
      </c>
      <c r="B729" s="5">
        <f t="shared" si="88"/>
        <v>50.77026688919467</v>
      </c>
      <c r="C729" s="5">
        <f t="shared" si="89"/>
        <v>16.054968078448667</v>
      </c>
      <c r="D729" s="5">
        <f t="shared" si="90"/>
        <v>5.077026688919467</v>
      </c>
      <c r="E729" s="5">
        <f t="shared" si="91"/>
        <v>1.6054968078448666</v>
      </c>
      <c r="F729" s="5">
        <v>0.05</v>
      </c>
      <c r="G729" s="5">
        <f>$O$3+($O$2-$O$3)*ERFC(C729)</f>
        <v>0.05</v>
      </c>
      <c r="H729" s="5">
        <f>$O$3+($O$2-$O$3)*ERFC(D729)</f>
        <v>0.05000000000024399</v>
      </c>
      <c r="I729" s="5">
        <f>$O$3+($O$2-$O$3)*ERFC(E729)</f>
        <v>0.058111717442191735</v>
      </c>
      <c r="J729" s="5">
        <f t="shared" si="92"/>
        <v>227.0515360000921</v>
      </c>
      <c r="K729" s="5">
        <f t="shared" si="93"/>
        <v>71.8000000000008</v>
      </c>
      <c r="L729" s="5">
        <f t="shared" si="94"/>
        <v>22.705153600009215</v>
      </c>
      <c r="M729" s="5">
        <f t="shared" si="95"/>
        <v>7.18000000000008</v>
      </c>
    </row>
    <row r="730" spans="1:13" ht="12.75">
      <c r="A730" s="4">
        <v>71.9000000000008</v>
      </c>
      <c r="B730" s="5">
        <f t="shared" si="88"/>
        <v>50.84097756731333</v>
      </c>
      <c r="C730" s="5">
        <f t="shared" si="89"/>
        <v>16.077328758223665</v>
      </c>
      <c r="D730" s="5">
        <f t="shared" si="90"/>
        <v>5.0840977567313335</v>
      </c>
      <c r="E730" s="5">
        <f t="shared" si="91"/>
        <v>1.6077328758223666</v>
      </c>
      <c r="F730" s="5">
        <v>0.05</v>
      </c>
      <c r="G730" s="5">
        <f>$O$3+($O$2-$O$3)*ERFC(C730)</f>
        <v>0.05</v>
      </c>
      <c r="H730" s="5">
        <f>$O$3+($O$2-$O$3)*ERFC(D730)</f>
        <v>0.05000000000022678</v>
      </c>
      <c r="I730" s="5">
        <f>$O$3+($O$2-$O$3)*ERFC(E730)</f>
        <v>0.05804488254888526</v>
      </c>
      <c r="J730" s="5">
        <f t="shared" si="92"/>
        <v>227.367763766109</v>
      </c>
      <c r="K730" s="5">
        <f t="shared" si="93"/>
        <v>71.9000000000008</v>
      </c>
      <c r="L730" s="5">
        <f t="shared" si="94"/>
        <v>22.7367763766109</v>
      </c>
      <c r="M730" s="5">
        <f t="shared" si="95"/>
        <v>7.19000000000008</v>
      </c>
    </row>
    <row r="731" spans="1:13" ht="12.75">
      <c r="A731" s="4">
        <v>72.0000000000008</v>
      </c>
      <c r="B731" s="5">
        <f t="shared" si="88"/>
        <v>50.91168824543198</v>
      </c>
      <c r="C731" s="5">
        <f t="shared" si="89"/>
        <v>16.099689437998663</v>
      </c>
      <c r="D731" s="5">
        <f t="shared" si="90"/>
        <v>5.091168824543198</v>
      </c>
      <c r="E731" s="5">
        <f t="shared" si="91"/>
        <v>1.6099689437998663</v>
      </c>
      <c r="F731" s="5">
        <v>0.05</v>
      </c>
      <c r="G731" s="5">
        <f>$O$3+($O$2-$O$3)*ERFC(C731)</f>
        <v>0.05</v>
      </c>
      <c r="H731" s="5">
        <f>$O$3+($O$2-$O$3)*ERFC(D731)</f>
        <v>0.05000000000021073</v>
      </c>
      <c r="I731" s="5">
        <f>$O$3+($O$2-$O$3)*ERFC(E731)</f>
        <v>0.05797852647530571</v>
      </c>
      <c r="J731" s="5">
        <f t="shared" si="92"/>
        <v>227.68399153212582</v>
      </c>
      <c r="K731" s="5">
        <f t="shared" si="93"/>
        <v>72.0000000000008</v>
      </c>
      <c r="L731" s="5">
        <f t="shared" si="94"/>
        <v>22.768399153212584</v>
      </c>
      <c r="M731" s="5">
        <f t="shared" si="95"/>
        <v>7.20000000000008</v>
      </c>
    </row>
    <row r="732" spans="1:13" ht="12.75">
      <c r="A732" s="4">
        <v>72.1000000000008</v>
      </c>
      <c r="B732" s="5">
        <f t="shared" si="88"/>
        <v>50.98239892355064</v>
      </c>
      <c r="C732" s="5">
        <f t="shared" si="89"/>
        <v>16.122050117773664</v>
      </c>
      <c r="D732" s="5">
        <f t="shared" si="90"/>
        <v>5.098239892355064</v>
      </c>
      <c r="E732" s="5">
        <f t="shared" si="91"/>
        <v>1.6122050117773663</v>
      </c>
      <c r="F732" s="5">
        <v>0.05</v>
      </c>
      <c r="G732" s="5">
        <f>$O$3+($O$2-$O$3)*ERFC(C732)</f>
        <v>0.05</v>
      </c>
      <c r="H732" s="5">
        <f>$O$3+($O$2-$O$3)*ERFC(D732)</f>
        <v>0.050000000000195846</v>
      </c>
      <c r="I732" s="5">
        <f>$O$3+($O$2-$O$3)*ERFC(E732)</f>
        <v>0.057912646449873054</v>
      </c>
      <c r="J732" s="5">
        <f t="shared" si="92"/>
        <v>228.00021929814267</v>
      </c>
      <c r="K732" s="5">
        <f t="shared" si="93"/>
        <v>72.1000000000008</v>
      </c>
      <c r="L732" s="5">
        <f t="shared" si="94"/>
        <v>22.80002192981427</v>
      </c>
      <c r="M732" s="5">
        <f t="shared" si="95"/>
        <v>7.210000000000081</v>
      </c>
    </row>
    <row r="733" spans="1:13" ht="12.75">
      <c r="A733" s="4">
        <v>72.2000000000008</v>
      </c>
      <c r="B733" s="5">
        <f t="shared" si="88"/>
        <v>51.05310960166929</v>
      </c>
      <c r="C733" s="5">
        <f t="shared" si="89"/>
        <v>16.14441079754866</v>
      </c>
      <c r="D733" s="5">
        <f t="shared" si="90"/>
        <v>5.105310960166929</v>
      </c>
      <c r="E733" s="5">
        <f t="shared" si="91"/>
        <v>1.6144410797548658</v>
      </c>
      <c r="F733" s="5">
        <v>0.05</v>
      </c>
      <c r="G733" s="5">
        <f>$O$3+($O$2-$O$3)*ERFC(C733)</f>
        <v>0.05</v>
      </c>
      <c r="H733" s="5">
        <f>$O$3+($O$2-$O$3)*ERFC(D733)</f>
        <v>0.050000000000181975</v>
      </c>
      <c r="I733" s="5">
        <f>$O$3+($O$2-$O$3)*ERFC(E733)</f>
        <v>0.05784723971140485</v>
      </c>
      <c r="J733" s="5">
        <f t="shared" si="92"/>
        <v>228.3164470641595</v>
      </c>
      <c r="K733" s="5">
        <f t="shared" si="93"/>
        <v>72.2000000000008</v>
      </c>
      <c r="L733" s="5">
        <f t="shared" si="94"/>
        <v>22.83164470641595</v>
      </c>
      <c r="M733" s="5">
        <f t="shared" si="95"/>
        <v>7.220000000000081</v>
      </c>
    </row>
    <row r="734" spans="1:13" ht="12.75">
      <c r="A734" s="4">
        <v>72.3000000000008</v>
      </c>
      <c r="B734" s="5">
        <f t="shared" si="88"/>
        <v>51.12382027978794</v>
      </c>
      <c r="C734" s="5">
        <f t="shared" si="89"/>
        <v>16.166771477323657</v>
      </c>
      <c r="D734" s="5">
        <f t="shared" si="90"/>
        <v>5.112382027978795</v>
      </c>
      <c r="E734" s="5">
        <f t="shared" si="91"/>
        <v>1.6166771477323656</v>
      </c>
      <c r="F734" s="5">
        <v>0.05</v>
      </c>
      <c r="G734" s="5">
        <f>$O$3+($O$2-$O$3)*ERFC(C734)</f>
        <v>0.05</v>
      </c>
      <c r="H734" s="5">
        <f>$O$3+($O$2-$O$3)*ERFC(D734)</f>
        <v>0.050000000000169034</v>
      </c>
      <c r="I734" s="5">
        <f>$O$3+($O$2-$O$3)*ERFC(E734)</f>
        <v>0.057782303509123924</v>
      </c>
      <c r="J734" s="5">
        <f t="shared" si="92"/>
        <v>228.6326748301763</v>
      </c>
      <c r="K734" s="5">
        <f t="shared" si="93"/>
        <v>72.3000000000008</v>
      </c>
      <c r="L734" s="5">
        <f t="shared" si="94"/>
        <v>22.863267483017633</v>
      </c>
      <c r="M734" s="5">
        <f t="shared" si="95"/>
        <v>7.2300000000000795</v>
      </c>
    </row>
    <row r="735" spans="1:13" ht="12.75">
      <c r="A735" s="4">
        <v>72.4000000000008</v>
      </c>
      <c r="B735" s="5">
        <f t="shared" si="88"/>
        <v>51.1945309579066</v>
      </c>
      <c r="C735" s="5">
        <f t="shared" si="89"/>
        <v>16.189132157098655</v>
      </c>
      <c r="D735" s="5">
        <f t="shared" si="90"/>
        <v>5.119453095790661</v>
      </c>
      <c r="E735" s="5">
        <f t="shared" si="91"/>
        <v>1.6189132157098656</v>
      </c>
      <c r="F735" s="5">
        <v>0.05</v>
      </c>
      <c r="G735" s="5">
        <f>$O$3+($O$2-$O$3)*ERFC(C735)</f>
        <v>0.05</v>
      </c>
      <c r="H735" s="5">
        <f>$O$3+($O$2-$O$3)*ERFC(D735)</f>
        <v>0.05000000000015703</v>
      </c>
      <c r="I735" s="5">
        <f>$O$3+($O$2-$O$3)*ERFC(E735)</f>
        <v>0.05771783510266584</v>
      </c>
      <c r="J735" s="5">
        <f t="shared" si="92"/>
        <v>228.9489025961932</v>
      </c>
      <c r="K735" s="5">
        <f t="shared" si="93"/>
        <v>72.4000000000008</v>
      </c>
      <c r="L735" s="5">
        <f t="shared" si="94"/>
        <v>22.89489025961932</v>
      </c>
      <c r="M735" s="5">
        <f t="shared" si="95"/>
        <v>7.24000000000008</v>
      </c>
    </row>
    <row r="736" spans="1:13" ht="12.75">
      <c r="A736" s="4">
        <v>72.5000000000009</v>
      </c>
      <c r="B736" s="5">
        <f t="shared" si="88"/>
        <v>51.26524163602532</v>
      </c>
      <c r="C736" s="5">
        <f t="shared" si="89"/>
        <v>16.211492836873674</v>
      </c>
      <c r="D736" s="5">
        <f t="shared" si="90"/>
        <v>5.126524163602532</v>
      </c>
      <c r="E736" s="5">
        <f t="shared" si="91"/>
        <v>1.6211492836873675</v>
      </c>
      <c r="F736" s="5">
        <v>0.05</v>
      </c>
      <c r="G736" s="5">
        <f>$O$3+($O$2-$O$3)*ERFC(C736)</f>
        <v>0.05</v>
      </c>
      <c r="H736" s="5">
        <f>$O$3+($O$2-$O$3)*ERFC(D736)</f>
        <v>0.05000000000014587</v>
      </c>
      <c r="I736" s="5">
        <f>$O$3+($O$2-$O$3)*ERFC(E736)</f>
        <v>0.05765383176208592</v>
      </c>
      <c r="J736" s="5">
        <f t="shared" si="92"/>
        <v>229.26513036221033</v>
      </c>
      <c r="K736" s="5">
        <f t="shared" si="93"/>
        <v>72.5000000000009</v>
      </c>
      <c r="L736" s="5">
        <f t="shared" si="94"/>
        <v>22.926513036221035</v>
      </c>
      <c r="M736" s="5">
        <f t="shared" si="95"/>
        <v>7.25000000000009</v>
      </c>
    </row>
    <row r="737" spans="1:13" ht="12.75">
      <c r="A737" s="4">
        <v>72.6000000000009</v>
      </c>
      <c r="B737" s="5">
        <f t="shared" si="88"/>
        <v>51.33595231414399</v>
      </c>
      <c r="C737" s="5">
        <f t="shared" si="89"/>
        <v>16.233853516648676</v>
      </c>
      <c r="D737" s="5">
        <f t="shared" si="90"/>
        <v>5.133595231414398</v>
      </c>
      <c r="E737" s="5">
        <f t="shared" si="91"/>
        <v>1.6233853516648675</v>
      </c>
      <c r="F737" s="5">
        <v>0.05</v>
      </c>
      <c r="G737" s="5">
        <f>$O$3+($O$2-$O$3)*ERFC(C737)</f>
        <v>0.05</v>
      </c>
      <c r="H737" s="5">
        <f>$O$3+($O$2-$O$3)*ERFC(D737)</f>
        <v>0.0500000000001355</v>
      </c>
      <c r="I737" s="5">
        <f>$O$3+($O$2-$O$3)*ERFC(E737)</f>
        <v>0.05759029076786577</v>
      </c>
      <c r="J737" s="5">
        <f t="shared" si="92"/>
        <v>229.58135812822718</v>
      </c>
      <c r="K737" s="5">
        <f t="shared" si="93"/>
        <v>72.6000000000009</v>
      </c>
      <c r="L737" s="5">
        <f t="shared" si="94"/>
        <v>22.95813581282272</v>
      </c>
      <c r="M737" s="5">
        <f t="shared" si="95"/>
        <v>7.26000000000009</v>
      </c>
    </row>
    <row r="738" spans="1:13" ht="12.75">
      <c r="A738" s="4">
        <v>72.7000000000009</v>
      </c>
      <c r="B738" s="5">
        <f t="shared" si="88"/>
        <v>51.40666299226264</v>
      </c>
      <c r="C738" s="5">
        <f t="shared" si="89"/>
        <v>16.25621419642367</v>
      </c>
      <c r="D738" s="5">
        <f t="shared" si="90"/>
        <v>5.140666299226264</v>
      </c>
      <c r="E738" s="5">
        <f t="shared" si="91"/>
        <v>1.625621419642367</v>
      </c>
      <c r="F738" s="5">
        <v>0.05</v>
      </c>
      <c r="G738" s="5">
        <f>$O$3+($O$2-$O$3)*ERFC(C738)</f>
        <v>0.05</v>
      </c>
      <c r="H738" s="5">
        <f>$O$3+($O$2-$O$3)*ERFC(D738)</f>
        <v>0.050000000000125826</v>
      </c>
      <c r="I738" s="5">
        <f>$O$3+($O$2-$O$3)*ERFC(E738)</f>
        <v>0.05752720941091896</v>
      </c>
      <c r="J738" s="5">
        <f t="shared" si="92"/>
        <v>229.897585894244</v>
      </c>
      <c r="K738" s="5">
        <f t="shared" si="93"/>
        <v>72.7000000000009</v>
      </c>
      <c r="L738" s="5">
        <f t="shared" si="94"/>
        <v>22.9897585894244</v>
      </c>
      <c r="M738" s="5">
        <f t="shared" si="95"/>
        <v>7.27000000000009</v>
      </c>
    </row>
    <row r="739" spans="1:13" ht="12.75">
      <c r="A739" s="4">
        <v>72.8000000000009</v>
      </c>
      <c r="B739" s="5">
        <f t="shared" si="88"/>
        <v>51.4773736703813</v>
      </c>
      <c r="C739" s="5">
        <f t="shared" si="89"/>
        <v>16.27857487619867</v>
      </c>
      <c r="D739" s="5">
        <f t="shared" si="90"/>
        <v>5.14773736703813</v>
      </c>
      <c r="E739" s="5">
        <f t="shared" si="91"/>
        <v>1.627857487619867</v>
      </c>
      <c r="F739" s="5">
        <v>0.05</v>
      </c>
      <c r="G739" s="5">
        <f>$O$3+($O$2-$O$3)*ERFC(C739)</f>
        <v>0.05</v>
      </c>
      <c r="H739" s="5">
        <f>$O$3+($O$2-$O$3)*ERFC(D739)</f>
        <v>0.05000000000011685</v>
      </c>
      <c r="I739" s="5">
        <f>$O$3+($O$2-$O$3)*ERFC(E739)</f>
        <v>0.05746458499259697</v>
      </c>
      <c r="J739" s="5">
        <f t="shared" si="92"/>
        <v>230.21381366026085</v>
      </c>
      <c r="K739" s="5">
        <f t="shared" si="93"/>
        <v>72.8000000000009</v>
      </c>
      <c r="L739" s="5">
        <f t="shared" si="94"/>
        <v>23.021381366026088</v>
      </c>
      <c r="M739" s="5">
        <f t="shared" si="95"/>
        <v>7.280000000000091</v>
      </c>
    </row>
    <row r="740" spans="1:13" ht="12.75">
      <c r="A740" s="4">
        <v>72.9000000000009</v>
      </c>
      <c r="B740" s="5">
        <f t="shared" si="88"/>
        <v>51.54808434849995</v>
      </c>
      <c r="C740" s="5">
        <f t="shared" si="89"/>
        <v>16.300935555973666</v>
      </c>
      <c r="D740" s="5">
        <f t="shared" si="90"/>
        <v>5.154808434849995</v>
      </c>
      <c r="E740" s="5">
        <f t="shared" si="91"/>
        <v>1.6300935555973668</v>
      </c>
      <c r="F740" s="5">
        <v>0.05</v>
      </c>
      <c r="G740" s="5">
        <f>$O$3+($O$2-$O$3)*ERFC(C740)</f>
        <v>0.05</v>
      </c>
      <c r="H740" s="5">
        <f>$O$3+($O$2-$O$3)*ERFC(D740)</f>
        <v>0.05000000000010849</v>
      </c>
      <c r="I740" s="5">
        <f>$O$3+($O$2-$O$3)*ERFC(E740)</f>
        <v>0.05740241482469403</v>
      </c>
      <c r="J740" s="5">
        <f t="shared" si="92"/>
        <v>230.53004142627768</v>
      </c>
      <c r="K740" s="5">
        <f t="shared" si="93"/>
        <v>72.9000000000009</v>
      </c>
      <c r="L740" s="5">
        <f t="shared" si="94"/>
        <v>23.05300414262777</v>
      </c>
      <c r="M740" s="5">
        <f t="shared" si="95"/>
        <v>7.290000000000091</v>
      </c>
    </row>
    <row r="741" spans="1:13" ht="12.75">
      <c r="A741" s="4">
        <v>73.0000000000009</v>
      </c>
      <c r="B741" s="5">
        <f t="shared" si="88"/>
        <v>51.6187950266186</v>
      </c>
      <c r="C741" s="5">
        <f t="shared" si="89"/>
        <v>16.323296235748664</v>
      </c>
      <c r="D741" s="5">
        <f t="shared" si="90"/>
        <v>5.1618795026618605</v>
      </c>
      <c r="E741" s="5">
        <f t="shared" si="91"/>
        <v>1.6323296235748663</v>
      </c>
      <c r="F741" s="5">
        <v>0.05</v>
      </c>
      <c r="G741" s="5">
        <f>$O$3+($O$2-$O$3)*ERFC(C741)</f>
        <v>0.05</v>
      </c>
      <c r="H741" s="5">
        <f>$O$3+($O$2-$O$3)*ERFC(D741)</f>
        <v>0.05000000000010072</v>
      </c>
      <c r="I741" s="5">
        <f>$O$3+($O$2-$O$3)*ERFC(E741)</f>
        <v>0.05734069622945186</v>
      </c>
      <c r="J741" s="5">
        <f t="shared" si="92"/>
        <v>230.8462691922945</v>
      </c>
      <c r="K741" s="5">
        <f t="shared" si="93"/>
        <v>73.0000000000009</v>
      </c>
      <c r="L741" s="5">
        <f t="shared" si="94"/>
        <v>23.084626919229454</v>
      </c>
      <c r="M741" s="5">
        <f t="shared" si="95"/>
        <v>7.3000000000000895</v>
      </c>
    </row>
    <row r="742" spans="1:13" ht="12.75">
      <c r="A742" s="4">
        <v>73.1000000000009</v>
      </c>
      <c r="B742" s="5">
        <f t="shared" si="88"/>
        <v>51.68950570473726</v>
      </c>
      <c r="C742" s="5">
        <f t="shared" si="89"/>
        <v>16.345656915523666</v>
      </c>
      <c r="D742" s="5">
        <f t="shared" si="90"/>
        <v>5.168950570473726</v>
      </c>
      <c r="E742" s="5">
        <f t="shared" si="91"/>
        <v>1.6345656915523663</v>
      </c>
      <c r="F742" s="5">
        <v>0.05</v>
      </c>
      <c r="G742" s="5">
        <f>$O$3+($O$2-$O$3)*ERFC(C742)</f>
        <v>0.05</v>
      </c>
      <c r="H742" s="5">
        <f>$O$3+($O$2-$O$3)*ERFC(D742)</f>
        <v>0.0500000000000935</v>
      </c>
      <c r="I742" s="5">
        <f>$O$3+($O$2-$O$3)*ERFC(E742)</f>
        <v>0.05727942653956388</v>
      </c>
      <c r="J742" s="5">
        <f t="shared" si="92"/>
        <v>231.16249695831138</v>
      </c>
      <c r="K742" s="5">
        <f t="shared" si="93"/>
        <v>73.1000000000009</v>
      </c>
      <c r="L742" s="5">
        <f t="shared" si="94"/>
        <v>23.11624969583114</v>
      </c>
      <c r="M742" s="5">
        <f t="shared" si="95"/>
        <v>7.310000000000091</v>
      </c>
    </row>
    <row r="743" spans="1:13" ht="12.75">
      <c r="A743" s="4">
        <v>73.2000000000009</v>
      </c>
      <c r="B743" s="5">
        <f t="shared" si="88"/>
        <v>51.76021638285591</v>
      </c>
      <c r="C743" s="5">
        <f t="shared" si="89"/>
        <v>16.36801759529866</v>
      </c>
      <c r="D743" s="5">
        <f t="shared" si="90"/>
        <v>5.176021638285591</v>
      </c>
      <c r="E743" s="5">
        <f t="shared" si="91"/>
        <v>1.636801759529866</v>
      </c>
      <c r="F743" s="5">
        <v>0.05</v>
      </c>
      <c r="G743" s="5">
        <f>$O$3+($O$2-$O$3)*ERFC(C743)</f>
        <v>0.05</v>
      </c>
      <c r="H743" s="5">
        <f>$O$3+($O$2-$O$3)*ERFC(D743)</f>
        <v>0.05000000000008681</v>
      </c>
      <c r="I743" s="5">
        <f>$O$3+($O$2-$O$3)*ERFC(E743)</f>
        <v>0.05721860309817895</v>
      </c>
      <c r="J743" s="5">
        <f t="shared" si="92"/>
        <v>231.4787247243282</v>
      </c>
      <c r="K743" s="5">
        <f t="shared" si="93"/>
        <v>73.2000000000009</v>
      </c>
      <c r="L743" s="5">
        <f t="shared" si="94"/>
        <v>23.14787247243282</v>
      </c>
      <c r="M743" s="5">
        <f t="shared" si="95"/>
        <v>7.32000000000009</v>
      </c>
    </row>
    <row r="744" spans="1:13" ht="12.75">
      <c r="A744" s="4">
        <v>73.3000000000009</v>
      </c>
      <c r="B744" s="5">
        <f t="shared" si="88"/>
        <v>51.830927060974574</v>
      </c>
      <c r="C744" s="5">
        <f t="shared" si="89"/>
        <v>16.39037827507366</v>
      </c>
      <c r="D744" s="5">
        <f t="shared" si="90"/>
        <v>5.183092706097457</v>
      </c>
      <c r="E744" s="5">
        <f t="shared" si="91"/>
        <v>1.639037827507366</v>
      </c>
      <c r="F744" s="5">
        <v>0.05</v>
      </c>
      <c r="G744" s="5">
        <f>$O$3+($O$2-$O$3)*ERFC(C744)</f>
        <v>0.05</v>
      </c>
      <c r="H744" s="5">
        <f>$O$3+($O$2-$O$3)*ERFC(D744)</f>
        <v>0.050000000000080556</v>
      </c>
      <c r="I744" s="5">
        <f>$O$3+($O$2-$O$3)*ERFC(E744)</f>
        <v>0.05715822325890463</v>
      </c>
      <c r="J744" s="5">
        <f t="shared" si="92"/>
        <v>231.79495249034505</v>
      </c>
      <c r="K744" s="5">
        <f t="shared" si="93"/>
        <v>73.3000000000009</v>
      </c>
      <c r="L744" s="5">
        <f t="shared" si="94"/>
        <v>23.179495249034506</v>
      </c>
      <c r="M744" s="5">
        <f t="shared" si="95"/>
        <v>7.330000000000091</v>
      </c>
    </row>
    <row r="745" spans="1:13" ht="12.75">
      <c r="A745" s="4">
        <v>73.4000000000009</v>
      </c>
      <c r="B745" s="5">
        <f t="shared" si="88"/>
        <v>51.901637739093225</v>
      </c>
      <c r="C745" s="5">
        <f t="shared" si="89"/>
        <v>16.412738954848656</v>
      </c>
      <c r="D745" s="5">
        <f t="shared" si="90"/>
        <v>5.1901637739093225</v>
      </c>
      <c r="E745" s="5">
        <f t="shared" si="91"/>
        <v>1.6412738954848658</v>
      </c>
      <c r="F745" s="5">
        <v>0.05</v>
      </c>
      <c r="G745" s="5">
        <f>$O$3+($O$2-$O$3)*ERFC(C745)</f>
        <v>0.05</v>
      </c>
      <c r="H745" s="5">
        <f>$O$3+($O$2-$O$3)*ERFC(D745)</f>
        <v>0.05000000000007476</v>
      </c>
      <c r="I745" s="5">
        <f>$O$3+($O$2-$O$3)*ERFC(E745)</f>
        <v>0.0570982843858101</v>
      </c>
      <c r="J745" s="5">
        <f t="shared" si="92"/>
        <v>232.11118025636188</v>
      </c>
      <c r="K745" s="5">
        <f t="shared" si="93"/>
        <v>73.4000000000009</v>
      </c>
      <c r="L745" s="5">
        <f t="shared" si="94"/>
        <v>23.21111802563619</v>
      </c>
      <c r="M745" s="5">
        <f t="shared" si="95"/>
        <v>7.3400000000000905</v>
      </c>
    </row>
    <row r="746" spans="1:13" ht="12.75">
      <c r="A746" s="4">
        <v>73.5000000000009</v>
      </c>
      <c r="B746" s="5">
        <f t="shared" si="88"/>
        <v>51.972348417211876</v>
      </c>
      <c r="C746" s="5">
        <f t="shared" si="89"/>
        <v>16.435099634623654</v>
      </c>
      <c r="D746" s="5">
        <f t="shared" si="90"/>
        <v>5.197234841721188</v>
      </c>
      <c r="E746" s="5">
        <f t="shared" si="91"/>
        <v>1.6435099634623653</v>
      </c>
      <c r="F746" s="5">
        <v>0.05</v>
      </c>
      <c r="G746" s="5">
        <f>$O$3+($O$2-$O$3)*ERFC(C746)</f>
        <v>0.05</v>
      </c>
      <c r="H746" s="5">
        <f>$O$3+($O$2-$O$3)*ERFC(D746)</f>
        <v>0.050000000000069364</v>
      </c>
      <c r="I746" s="5">
        <f>$O$3+($O$2-$O$3)*ERFC(E746)</f>
        <v>0.057038783853428546</v>
      </c>
      <c r="J746" s="5">
        <f t="shared" si="92"/>
        <v>232.4274080223787</v>
      </c>
      <c r="K746" s="5">
        <f t="shared" si="93"/>
        <v>73.5000000000009</v>
      </c>
      <c r="L746" s="5">
        <f t="shared" si="94"/>
        <v>23.242740802237872</v>
      </c>
      <c r="M746" s="5">
        <f t="shared" si="95"/>
        <v>7.35000000000009</v>
      </c>
    </row>
    <row r="747" spans="1:13" ht="12.75">
      <c r="A747" s="4">
        <v>73.6000000000009</v>
      </c>
      <c r="B747" s="5">
        <f t="shared" si="88"/>
        <v>52.043059095330534</v>
      </c>
      <c r="C747" s="5">
        <f t="shared" si="89"/>
        <v>16.457460314398652</v>
      </c>
      <c r="D747" s="5">
        <f t="shared" si="90"/>
        <v>5.204305909533053</v>
      </c>
      <c r="E747" s="5">
        <f t="shared" si="91"/>
        <v>1.6457460314398653</v>
      </c>
      <c r="F747" s="5">
        <v>0.05</v>
      </c>
      <c r="G747" s="5">
        <f>$O$3+($O$2-$O$3)*ERFC(C747)</f>
        <v>0.05</v>
      </c>
      <c r="H747" s="5">
        <f>$O$3+($O$2-$O$3)*ERFC(D747)</f>
        <v>0.05000000000006439</v>
      </c>
      <c r="I747" s="5">
        <f>$O$3+($O$2-$O$3)*ERFC(E747)</f>
        <v>0.05697971904675915</v>
      </c>
      <c r="J747" s="5">
        <f t="shared" si="92"/>
        <v>232.74363578839555</v>
      </c>
      <c r="K747" s="5">
        <f t="shared" si="93"/>
        <v>73.6000000000009</v>
      </c>
      <c r="L747" s="5">
        <f t="shared" si="94"/>
        <v>23.27436357883956</v>
      </c>
      <c r="M747" s="5">
        <f t="shared" si="95"/>
        <v>7.360000000000091</v>
      </c>
    </row>
    <row r="748" spans="1:13" ht="12.75">
      <c r="A748" s="4">
        <v>73.700000000001</v>
      </c>
      <c r="B748" s="5">
        <f t="shared" si="88"/>
        <v>52.113769773449256</v>
      </c>
      <c r="C748" s="5">
        <f t="shared" si="89"/>
        <v>16.47982099417367</v>
      </c>
      <c r="D748" s="5">
        <f t="shared" si="90"/>
        <v>5.211376977344925</v>
      </c>
      <c r="E748" s="5">
        <f t="shared" si="91"/>
        <v>1.6479820994173673</v>
      </c>
      <c r="F748" s="5">
        <v>0.05</v>
      </c>
      <c r="G748" s="5">
        <f>$O$3+($O$2-$O$3)*ERFC(C748)</f>
        <v>0.05</v>
      </c>
      <c r="H748" s="5">
        <f>$O$3+($O$2-$O$3)*ERFC(D748)</f>
        <v>0.050000000000059726</v>
      </c>
      <c r="I748" s="5">
        <f>$O$3+($O$2-$O$3)*ERFC(E748)</f>
        <v>0.056921087361268684</v>
      </c>
      <c r="J748" s="5">
        <f t="shared" si="92"/>
        <v>233.0598635544127</v>
      </c>
      <c r="K748" s="5">
        <f t="shared" si="93"/>
        <v>73.700000000001</v>
      </c>
      <c r="L748" s="5">
        <f t="shared" si="94"/>
        <v>23.30598635544127</v>
      </c>
      <c r="M748" s="5">
        <f t="shared" si="95"/>
        <v>7.3700000000001005</v>
      </c>
    </row>
    <row r="749" spans="1:13" ht="12.75">
      <c r="A749" s="4">
        <v>73.800000000001</v>
      </c>
      <c r="B749" s="5">
        <f t="shared" si="88"/>
        <v>52.184480451567914</v>
      </c>
      <c r="C749" s="5">
        <f t="shared" si="89"/>
        <v>16.502181673948673</v>
      </c>
      <c r="D749" s="5">
        <f t="shared" si="90"/>
        <v>5.218448045156792</v>
      </c>
      <c r="E749" s="5">
        <f t="shared" si="91"/>
        <v>1.6502181673948673</v>
      </c>
      <c r="F749" s="5">
        <v>0.05</v>
      </c>
      <c r="G749" s="5">
        <f>$O$3+($O$2-$O$3)*ERFC(C749)</f>
        <v>0.05</v>
      </c>
      <c r="H749" s="5">
        <f>$O$3+($O$2-$O$3)*ERFC(D749)</f>
        <v>0.05000000000005542</v>
      </c>
      <c r="I749" s="5">
        <f>$O$3+($O$2-$O$3)*ERFC(E749)</f>
        <v>0.056862886202892676</v>
      </c>
      <c r="J749" s="5">
        <f t="shared" si="92"/>
        <v>233.37609132042957</v>
      </c>
      <c r="K749" s="5">
        <f t="shared" si="93"/>
        <v>73.800000000001</v>
      </c>
      <c r="L749" s="5">
        <f t="shared" si="94"/>
        <v>23.337609132042957</v>
      </c>
      <c r="M749" s="5">
        <f t="shared" si="95"/>
        <v>7.380000000000101</v>
      </c>
    </row>
    <row r="750" spans="1:13" ht="12.75">
      <c r="A750" s="4">
        <v>73.900000000001</v>
      </c>
      <c r="B750" s="5">
        <f t="shared" si="88"/>
        <v>52.255191129686565</v>
      </c>
      <c r="C750" s="5">
        <f t="shared" si="89"/>
        <v>16.524542353723668</v>
      </c>
      <c r="D750" s="5">
        <f t="shared" si="90"/>
        <v>5.225519112968657</v>
      </c>
      <c r="E750" s="5">
        <f t="shared" si="91"/>
        <v>1.6524542353723668</v>
      </c>
      <c r="F750" s="5">
        <v>0.05</v>
      </c>
      <c r="G750" s="5">
        <f>$O$3+($O$2-$O$3)*ERFC(C750)</f>
        <v>0.05</v>
      </c>
      <c r="H750" s="5">
        <f>$O$3+($O$2-$O$3)*ERFC(D750)</f>
        <v>0.05000000000005141</v>
      </c>
      <c r="I750" s="5">
        <f>$O$3+($O$2-$O$3)*ERFC(E750)</f>
        <v>0.056805112988036</v>
      </c>
      <c r="J750" s="5">
        <f t="shared" si="92"/>
        <v>233.6923190864464</v>
      </c>
      <c r="K750" s="5">
        <f t="shared" si="93"/>
        <v>73.900000000001</v>
      </c>
      <c r="L750" s="5">
        <f t="shared" si="94"/>
        <v>23.36923190864464</v>
      </c>
      <c r="M750" s="5">
        <f t="shared" si="95"/>
        <v>7.3900000000001</v>
      </c>
    </row>
    <row r="751" spans="1:13" ht="12.75">
      <c r="A751" s="4">
        <v>74.000000000001</v>
      </c>
      <c r="B751" s="5">
        <f t="shared" si="88"/>
        <v>52.32590180780522</v>
      </c>
      <c r="C751" s="5">
        <f t="shared" si="89"/>
        <v>16.546903033498666</v>
      </c>
      <c r="D751" s="5">
        <f t="shared" si="90"/>
        <v>5.232590180780522</v>
      </c>
      <c r="E751" s="5">
        <f t="shared" si="91"/>
        <v>1.6546903033498666</v>
      </c>
      <c r="F751" s="5">
        <v>0.05</v>
      </c>
      <c r="G751" s="5">
        <f>$O$3+($O$2-$O$3)*ERFC(C751)</f>
        <v>0.05</v>
      </c>
      <c r="H751" s="5">
        <f>$O$3+($O$2-$O$3)*ERFC(D751)</f>
        <v>0.05000000000004768</v>
      </c>
      <c r="I751" s="5">
        <f>$O$3+($O$2-$O$3)*ERFC(E751)</f>
        <v>0.056747765143573256</v>
      </c>
      <c r="J751" s="5">
        <f t="shared" si="92"/>
        <v>234.00854685246318</v>
      </c>
      <c r="K751" s="5">
        <f t="shared" si="93"/>
        <v>74.000000000001</v>
      </c>
      <c r="L751" s="5">
        <f t="shared" si="94"/>
        <v>23.400854685246323</v>
      </c>
      <c r="M751" s="5">
        <f t="shared" si="95"/>
        <v>7.4000000000001</v>
      </c>
    </row>
    <row r="752" spans="1:13" ht="12.75">
      <c r="A752" s="4">
        <v>74.100000000001</v>
      </c>
      <c r="B752" s="5">
        <f t="shared" si="88"/>
        <v>52.396612485923875</v>
      </c>
      <c r="C752" s="5">
        <f t="shared" si="89"/>
        <v>16.569263713273664</v>
      </c>
      <c r="D752" s="5">
        <f t="shared" si="90"/>
        <v>5.2396612485923875</v>
      </c>
      <c r="E752" s="5">
        <f t="shared" si="91"/>
        <v>1.6569263713273665</v>
      </c>
      <c r="F752" s="5">
        <v>0.05</v>
      </c>
      <c r="G752" s="5">
        <f>$O$3+($O$2-$O$3)*ERFC(C752)</f>
        <v>0.05</v>
      </c>
      <c r="H752" s="5">
        <f>$O$3+($O$2-$O$3)*ERFC(D752)</f>
        <v>0.050000000000044224</v>
      </c>
      <c r="I752" s="5">
        <f>$O$3+($O$2-$O$3)*ERFC(E752)</f>
        <v>0.05669084010684859</v>
      </c>
      <c r="J752" s="5">
        <f t="shared" si="92"/>
        <v>234.32477461848006</v>
      </c>
      <c r="K752" s="5">
        <f t="shared" si="93"/>
        <v>74.100000000001</v>
      </c>
      <c r="L752" s="5">
        <f t="shared" si="94"/>
        <v>23.43247746184801</v>
      </c>
      <c r="M752" s="5">
        <f t="shared" si="95"/>
        <v>7.4100000000001005</v>
      </c>
    </row>
    <row r="753" spans="1:13" ht="12.75">
      <c r="A753" s="4">
        <v>74.200000000001</v>
      </c>
      <c r="B753" s="5">
        <f t="shared" si="88"/>
        <v>52.467323164042526</v>
      </c>
      <c r="C753" s="5">
        <f t="shared" si="89"/>
        <v>16.59162439304866</v>
      </c>
      <c r="D753" s="5">
        <f t="shared" si="90"/>
        <v>5.246732316404253</v>
      </c>
      <c r="E753" s="5">
        <f t="shared" si="91"/>
        <v>1.6591624393048663</v>
      </c>
      <c r="F753" s="5">
        <v>0.05</v>
      </c>
      <c r="G753" s="5">
        <f>$O$3+($O$2-$O$3)*ERFC(C753)</f>
        <v>0.05</v>
      </c>
      <c r="H753" s="5">
        <f>$O$3+($O$2-$O$3)*ERFC(D753)</f>
        <v>0.050000000000041</v>
      </c>
      <c r="I753" s="5">
        <f>$O$3+($O$2-$O$3)*ERFC(E753)</f>
        <v>0.056634335325675175</v>
      </c>
      <c r="J753" s="5">
        <f t="shared" si="92"/>
        <v>234.6410023844969</v>
      </c>
      <c r="K753" s="5">
        <f t="shared" si="93"/>
        <v>74.200000000001</v>
      </c>
      <c r="L753" s="5">
        <f t="shared" si="94"/>
        <v>23.464100238449692</v>
      </c>
      <c r="M753" s="5">
        <f t="shared" si="95"/>
        <v>7.4200000000001</v>
      </c>
    </row>
    <row r="754" spans="1:13" ht="12.75">
      <c r="A754" s="4">
        <v>74.300000000001</v>
      </c>
      <c r="B754" s="5">
        <f t="shared" si="88"/>
        <v>52.53803384216119</v>
      </c>
      <c r="C754" s="5">
        <f t="shared" si="89"/>
        <v>16.613985072823663</v>
      </c>
      <c r="D754" s="5">
        <f t="shared" si="90"/>
        <v>5.253803384216119</v>
      </c>
      <c r="E754" s="5">
        <f t="shared" si="91"/>
        <v>1.6613985072823663</v>
      </c>
      <c r="F754" s="5">
        <v>0.05</v>
      </c>
      <c r="G754" s="5">
        <f>$O$3+($O$2-$O$3)*ERFC(C754)</f>
        <v>0.05</v>
      </c>
      <c r="H754" s="5">
        <f>$O$3+($O$2-$O$3)*ERFC(D754)</f>
        <v>0.05000000000003801</v>
      </c>
      <c r="I754" s="5">
        <f>$O$3+($O$2-$O$3)*ERFC(E754)</f>
        <v>0.05657824825833424</v>
      </c>
      <c r="J754" s="5">
        <f t="shared" si="92"/>
        <v>234.95723015051374</v>
      </c>
      <c r="K754" s="5">
        <f t="shared" si="93"/>
        <v>74.300000000001</v>
      </c>
      <c r="L754" s="5">
        <f t="shared" si="94"/>
        <v>23.49572301505138</v>
      </c>
      <c r="M754" s="5">
        <f t="shared" si="95"/>
        <v>7.430000000000101</v>
      </c>
    </row>
    <row r="755" spans="1:13" ht="12.75">
      <c r="A755" s="4">
        <v>74.400000000001</v>
      </c>
      <c r="B755" s="5">
        <f t="shared" si="88"/>
        <v>52.60874452027984</v>
      </c>
      <c r="C755" s="5">
        <f t="shared" si="89"/>
        <v>16.636345752598658</v>
      </c>
      <c r="D755" s="5">
        <f t="shared" si="90"/>
        <v>5.260874452027984</v>
      </c>
      <c r="E755" s="5">
        <f t="shared" si="91"/>
        <v>1.6636345752598658</v>
      </c>
      <c r="F755" s="5">
        <v>0.05</v>
      </c>
      <c r="G755" s="5">
        <f>$O$3+($O$2-$O$3)*ERFC(C755)</f>
        <v>0.05</v>
      </c>
      <c r="H755" s="5">
        <f>$O$3+($O$2-$O$3)*ERFC(D755)</f>
        <v>0.050000000000035245</v>
      </c>
      <c r="I755" s="5">
        <f>$O$3+($O$2-$O$3)*ERFC(E755)</f>
        <v>0.056522576373573746</v>
      </c>
      <c r="J755" s="5">
        <f t="shared" si="92"/>
        <v>235.27345791653056</v>
      </c>
      <c r="K755" s="5">
        <f t="shared" si="93"/>
        <v>74.400000000001</v>
      </c>
      <c r="L755" s="5">
        <f t="shared" si="94"/>
        <v>23.527345791653058</v>
      </c>
      <c r="M755" s="5">
        <f t="shared" si="95"/>
        <v>7.440000000000101</v>
      </c>
    </row>
    <row r="756" spans="1:13" ht="12.75">
      <c r="A756" s="4">
        <v>74.500000000001</v>
      </c>
      <c r="B756" s="5">
        <f t="shared" si="88"/>
        <v>52.67945519839849</v>
      </c>
      <c r="C756" s="5">
        <f t="shared" si="89"/>
        <v>16.658706432373656</v>
      </c>
      <c r="D756" s="5">
        <f t="shared" si="90"/>
        <v>5.2679455198398495</v>
      </c>
      <c r="E756" s="5">
        <f t="shared" si="91"/>
        <v>1.6658706432373656</v>
      </c>
      <c r="F756" s="5">
        <v>0.05</v>
      </c>
      <c r="G756" s="5">
        <f>$O$3+($O$2-$O$3)*ERFC(C756)</f>
        <v>0.05</v>
      </c>
      <c r="H756" s="5">
        <f>$O$3+($O$2-$O$3)*ERFC(D756)</f>
        <v>0.050000000000032685</v>
      </c>
      <c r="I756" s="5">
        <f>$O$3+($O$2-$O$3)*ERFC(E756)</f>
        <v>0.0564673171506064</v>
      </c>
      <c r="J756" s="5">
        <f t="shared" si="92"/>
        <v>235.58968568254738</v>
      </c>
      <c r="K756" s="5">
        <f t="shared" si="93"/>
        <v>74.500000000001</v>
      </c>
      <c r="L756" s="5">
        <f t="shared" si="94"/>
        <v>23.55896856825474</v>
      </c>
      <c r="M756" s="5">
        <f t="shared" si="95"/>
        <v>7.4500000000001</v>
      </c>
    </row>
    <row r="757" spans="1:13" ht="12.75">
      <c r="A757" s="4">
        <v>74.600000000001</v>
      </c>
      <c r="B757" s="5">
        <f t="shared" si="88"/>
        <v>52.75016587651715</v>
      </c>
      <c r="C757" s="5">
        <f t="shared" si="89"/>
        <v>16.681067112148654</v>
      </c>
      <c r="D757" s="5">
        <f t="shared" si="90"/>
        <v>5.275016587651716</v>
      </c>
      <c r="E757" s="5">
        <f t="shared" si="91"/>
        <v>1.6681067112148655</v>
      </c>
      <c r="F757" s="5">
        <v>0.05</v>
      </c>
      <c r="G757" s="5">
        <f>$O$3+($O$2-$O$3)*ERFC(C757)</f>
        <v>0.05</v>
      </c>
      <c r="H757" s="5">
        <f>$O$3+($O$2-$O$3)*ERFC(D757)</f>
        <v>0.05000000000003027</v>
      </c>
      <c r="I757" s="5">
        <f>$O$3+($O$2-$O$3)*ERFC(E757)</f>
        <v>0.0564124680791078</v>
      </c>
      <c r="J757" s="5">
        <f t="shared" si="92"/>
        <v>235.90591344856426</v>
      </c>
      <c r="K757" s="5">
        <f t="shared" si="93"/>
        <v>74.600000000001</v>
      </c>
      <c r="L757" s="5">
        <f t="shared" si="94"/>
        <v>23.590591344856428</v>
      </c>
      <c r="M757" s="5">
        <f t="shared" si="95"/>
        <v>7.4600000000001</v>
      </c>
    </row>
    <row r="758" spans="1:13" ht="12.75">
      <c r="A758" s="4">
        <v>74.700000000001</v>
      </c>
      <c r="B758" s="5">
        <f t="shared" si="88"/>
        <v>52.8208765546358</v>
      </c>
      <c r="C758" s="5">
        <f t="shared" si="89"/>
        <v>16.70342779192365</v>
      </c>
      <c r="D758" s="5">
        <f t="shared" si="90"/>
        <v>5.28208765546358</v>
      </c>
      <c r="E758" s="5">
        <f t="shared" si="91"/>
        <v>1.670342779192365</v>
      </c>
      <c r="F758" s="5">
        <v>0.05</v>
      </c>
      <c r="G758" s="5">
        <f>$O$3+($O$2-$O$3)*ERFC(C758)</f>
        <v>0.05</v>
      </c>
      <c r="H758" s="5">
        <f>$O$3+($O$2-$O$3)*ERFC(D758)</f>
        <v>0.05000000000002806</v>
      </c>
      <c r="I758" s="5">
        <f>$O$3+($O$2-$O$3)*ERFC(E758)</f>
        <v>0.05635802665921359</v>
      </c>
      <c r="J758" s="5">
        <f t="shared" si="92"/>
        <v>236.2221412145811</v>
      </c>
      <c r="K758" s="5">
        <f t="shared" si="93"/>
        <v>74.700000000001</v>
      </c>
      <c r="L758" s="5">
        <f t="shared" si="94"/>
        <v>23.62221412145811</v>
      </c>
      <c r="M758" s="5">
        <f t="shared" si="95"/>
        <v>7.4700000000001</v>
      </c>
    </row>
    <row r="759" spans="1:13" ht="12.75">
      <c r="A759" s="4">
        <v>74.800000000001</v>
      </c>
      <c r="B759" s="5">
        <f t="shared" si="88"/>
        <v>52.89158723275446</v>
      </c>
      <c r="C759" s="5">
        <f t="shared" si="89"/>
        <v>16.72578847169865</v>
      </c>
      <c r="D759" s="5">
        <f t="shared" si="90"/>
        <v>5.289158723275446</v>
      </c>
      <c r="E759" s="5">
        <f t="shared" si="91"/>
        <v>1.672578847169865</v>
      </c>
      <c r="F759" s="5">
        <v>0.05</v>
      </c>
      <c r="G759" s="5">
        <f>$O$3+($O$2-$O$3)*ERFC(C759)</f>
        <v>0.05</v>
      </c>
      <c r="H759" s="5">
        <f>$O$3+($O$2-$O$3)*ERFC(D759)</f>
        <v>0.050000000000025996</v>
      </c>
      <c r="I759" s="5">
        <f>$O$3+($O$2-$O$3)*ERFC(E759)</f>
        <v>0.05630399040151659</v>
      </c>
      <c r="J759" s="5">
        <f t="shared" si="92"/>
        <v>236.53836898059794</v>
      </c>
      <c r="K759" s="5">
        <f t="shared" si="93"/>
        <v>74.800000000001</v>
      </c>
      <c r="L759" s="5">
        <f t="shared" si="94"/>
        <v>23.653836898059797</v>
      </c>
      <c r="M759" s="5">
        <f t="shared" si="95"/>
        <v>7.480000000000101</v>
      </c>
    </row>
    <row r="760" spans="1:13" ht="12.75">
      <c r="A760" s="4">
        <v>74.9000000000011</v>
      </c>
      <c r="B760" s="5">
        <f t="shared" si="88"/>
        <v>52.96229791087318</v>
      </c>
      <c r="C760" s="5">
        <f t="shared" si="89"/>
        <v>16.74814915147367</v>
      </c>
      <c r="D760" s="5">
        <f t="shared" si="90"/>
        <v>5.296229791087319</v>
      </c>
      <c r="E760" s="5">
        <f t="shared" si="91"/>
        <v>1.674814915147367</v>
      </c>
      <c r="F760" s="5">
        <v>0.05</v>
      </c>
      <c r="G760" s="5">
        <f>$O$3+($O$2-$O$3)*ERFC(C760)</f>
        <v>0.05</v>
      </c>
      <c r="H760" s="5">
        <f>$O$3+($O$2-$O$3)*ERFC(D760)</f>
        <v>0.050000000000024095</v>
      </c>
      <c r="I760" s="5">
        <f>$O$3+($O$2-$O$3)*ERFC(E760)</f>
        <v>0.05625035682706328</v>
      </c>
      <c r="J760" s="5">
        <f t="shared" si="92"/>
        <v>236.85459674661507</v>
      </c>
      <c r="K760" s="5">
        <f t="shared" si="93"/>
        <v>74.9000000000011</v>
      </c>
      <c r="L760" s="5">
        <f t="shared" si="94"/>
        <v>23.68545967466151</v>
      </c>
      <c r="M760" s="5">
        <f t="shared" si="95"/>
        <v>7.49000000000011</v>
      </c>
    </row>
    <row r="761" spans="1:13" ht="12.75">
      <c r="A761" s="4">
        <v>75.0000000000011</v>
      </c>
      <c r="B761" s="5">
        <f t="shared" si="88"/>
        <v>53.033008588991834</v>
      </c>
      <c r="C761" s="5">
        <f t="shared" si="89"/>
        <v>16.770509831248667</v>
      </c>
      <c r="D761" s="5">
        <f t="shared" si="90"/>
        <v>5.303300858899184</v>
      </c>
      <c r="E761" s="5">
        <f t="shared" si="91"/>
        <v>1.6770509831248666</v>
      </c>
      <c r="F761" s="5">
        <v>0.05</v>
      </c>
      <c r="G761" s="5">
        <f>$O$3+($O$2-$O$3)*ERFC(C761)</f>
        <v>0.05</v>
      </c>
      <c r="H761" s="5">
        <f>$O$3+($O$2-$O$3)*ERFC(D761)</f>
        <v>0.050000000000022346</v>
      </c>
      <c r="I761" s="5">
        <f>$O$3+($O$2-$O$3)*ERFC(E761)</f>
        <v>0.05619712346735044</v>
      </c>
      <c r="J761" s="5">
        <f t="shared" si="92"/>
        <v>237.1708245126319</v>
      </c>
      <c r="K761" s="5">
        <f t="shared" si="93"/>
        <v>75.0000000000011</v>
      </c>
      <c r="L761" s="5">
        <f t="shared" si="94"/>
        <v>23.71708245126319</v>
      </c>
      <c r="M761" s="5">
        <f t="shared" si="95"/>
        <v>7.50000000000011</v>
      </c>
    </row>
    <row r="762" spans="1:13" ht="12.75">
      <c r="A762" s="4">
        <v>75.1000000000011</v>
      </c>
      <c r="B762" s="5">
        <f t="shared" si="88"/>
        <v>53.10371926711049</v>
      </c>
      <c r="C762" s="5">
        <f t="shared" si="89"/>
        <v>16.792870511023665</v>
      </c>
      <c r="D762" s="5">
        <f t="shared" si="90"/>
        <v>5.31037192671105</v>
      </c>
      <c r="E762" s="5">
        <f t="shared" si="91"/>
        <v>1.6792870511023665</v>
      </c>
      <c r="F762" s="5">
        <v>0.05</v>
      </c>
      <c r="G762" s="5">
        <f>$O$3+($O$2-$O$3)*ERFC(C762)</f>
        <v>0.05</v>
      </c>
      <c r="H762" s="5">
        <f>$O$3+($O$2-$O$3)*ERFC(D762)</f>
        <v>0.050000000000020715</v>
      </c>
      <c r="I762" s="5">
        <f>$O$3+($O$2-$O$3)*ERFC(E762)</f>
        <v>0.05614428786432041</v>
      </c>
      <c r="J762" s="5">
        <f t="shared" si="92"/>
        <v>237.48705227864875</v>
      </c>
      <c r="K762" s="5">
        <f t="shared" si="93"/>
        <v>75.1000000000011</v>
      </c>
      <c r="L762" s="5">
        <f t="shared" si="94"/>
        <v>23.74870522786488</v>
      </c>
      <c r="M762" s="5">
        <f t="shared" si="95"/>
        <v>7.510000000000111</v>
      </c>
    </row>
    <row r="763" spans="1:13" ht="12.75">
      <c r="A763" s="4">
        <v>75.2000000000011</v>
      </c>
      <c r="B763" s="5">
        <f t="shared" si="88"/>
        <v>53.17442994522914</v>
      </c>
      <c r="C763" s="5">
        <f t="shared" si="89"/>
        <v>16.815231190798663</v>
      </c>
      <c r="D763" s="5">
        <f t="shared" si="90"/>
        <v>5.3174429945229145</v>
      </c>
      <c r="E763" s="5">
        <f t="shared" si="91"/>
        <v>1.6815231190798663</v>
      </c>
      <c r="F763" s="5">
        <v>0.05</v>
      </c>
      <c r="G763" s="5">
        <f>$O$3+($O$2-$O$3)*ERFC(C763)</f>
        <v>0.05</v>
      </c>
      <c r="H763" s="5">
        <f>$O$3+($O$2-$O$3)*ERFC(D763)</f>
        <v>0.05000000000001916</v>
      </c>
      <c r="I763" s="5">
        <f>$O$3+($O$2-$O$3)*ERFC(E763)</f>
        <v>0.056091847570357005</v>
      </c>
      <c r="J763" s="5">
        <f t="shared" si="92"/>
        <v>237.80328004466557</v>
      </c>
      <c r="K763" s="5">
        <f t="shared" si="93"/>
        <v>75.2000000000011</v>
      </c>
      <c r="L763" s="5">
        <f t="shared" si="94"/>
        <v>23.78032800446656</v>
      </c>
      <c r="M763" s="5">
        <f t="shared" si="95"/>
        <v>7.52000000000011</v>
      </c>
    </row>
    <row r="764" spans="1:13" ht="12.75">
      <c r="A764" s="4">
        <v>75.3000000000011</v>
      </c>
      <c r="B764" s="5">
        <f t="shared" si="88"/>
        <v>53.24514062334781</v>
      </c>
      <c r="C764" s="5">
        <f t="shared" si="89"/>
        <v>16.837591870573664</v>
      </c>
      <c r="D764" s="5">
        <f t="shared" si="90"/>
        <v>5.324514062334781</v>
      </c>
      <c r="E764" s="5">
        <f t="shared" si="91"/>
        <v>1.6837591870573663</v>
      </c>
      <c r="F764" s="5">
        <v>0.05</v>
      </c>
      <c r="G764" s="5">
        <f>$O$3+($O$2-$O$3)*ERFC(C764)</f>
        <v>0.05</v>
      </c>
      <c r="H764" s="5">
        <f>$O$3+($O$2-$O$3)*ERFC(D764)</f>
        <v>0.05000000000001776</v>
      </c>
      <c r="I764" s="5">
        <f>$O$3+($O$2-$O$3)*ERFC(E764)</f>
        <v>0.05603980014828033</v>
      </c>
      <c r="J764" s="5">
        <f t="shared" si="92"/>
        <v>238.11950781068245</v>
      </c>
      <c r="K764" s="5">
        <f t="shared" si="93"/>
        <v>75.3000000000011</v>
      </c>
      <c r="L764" s="5">
        <f t="shared" si="94"/>
        <v>23.811950781068248</v>
      </c>
      <c r="M764" s="5">
        <f t="shared" si="95"/>
        <v>7.530000000000111</v>
      </c>
    </row>
    <row r="765" spans="1:13" ht="12.75">
      <c r="A765" s="4">
        <v>75.4000000000011</v>
      </c>
      <c r="B765" s="5">
        <f t="shared" si="88"/>
        <v>53.31585130146646</v>
      </c>
      <c r="C765" s="5">
        <f t="shared" si="89"/>
        <v>16.85995255034866</v>
      </c>
      <c r="D765" s="5">
        <f t="shared" si="90"/>
        <v>5.331585130146646</v>
      </c>
      <c r="E765" s="5">
        <f t="shared" si="91"/>
        <v>1.685995255034866</v>
      </c>
      <c r="F765" s="5">
        <v>0.05</v>
      </c>
      <c r="G765" s="5">
        <f>$O$3+($O$2-$O$3)*ERFC(C765)</f>
        <v>0.05</v>
      </c>
      <c r="H765" s="5">
        <f>$O$3+($O$2-$O$3)*ERFC(D765)</f>
        <v>0.05000000000001644</v>
      </c>
      <c r="I765" s="5">
        <f>$O$3+($O$2-$O$3)*ERFC(E765)</f>
        <v>0.05598814317134173</v>
      </c>
      <c r="J765" s="5">
        <f t="shared" si="92"/>
        <v>238.43573557669927</v>
      </c>
      <c r="K765" s="5">
        <f t="shared" si="93"/>
        <v>75.4000000000011</v>
      </c>
      <c r="L765" s="5">
        <f t="shared" si="94"/>
        <v>23.843573557669927</v>
      </c>
      <c r="M765" s="5">
        <f t="shared" si="95"/>
        <v>7.54000000000011</v>
      </c>
    </row>
    <row r="766" spans="1:13" ht="12.75">
      <c r="A766" s="4">
        <v>75.5000000000011</v>
      </c>
      <c r="B766" s="5">
        <f t="shared" si="88"/>
        <v>53.38656197958511</v>
      </c>
      <c r="C766" s="5">
        <f t="shared" si="89"/>
        <v>16.882313230123657</v>
      </c>
      <c r="D766" s="5">
        <f t="shared" si="90"/>
        <v>5.338656197958511</v>
      </c>
      <c r="E766" s="5">
        <f t="shared" si="91"/>
        <v>1.6882313230123656</v>
      </c>
      <c r="F766" s="5">
        <v>0.05</v>
      </c>
      <c r="G766" s="5">
        <f>$O$3+($O$2-$O$3)*ERFC(C766)</f>
        <v>0.05</v>
      </c>
      <c r="H766" s="5">
        <f>$O$3+($O$2-$O$3)*ERFC(D766)</f>
        <v>0.050000000000015234</v>
      </c>
      <c r="I766" s="5">
        <f>$O$3+($O$2-$O$3)*ERFC(E766)</f>
        <v>0.05593687422321781</v>
      </c>
      <c r="J766" s="5">
        <f t="shared" si="92"/>
        <v>238.75196334271607</v>
      </c>
      <c r="K766" s="5">
        <f t="shared" si="93"/>
        <v>75.5000000000011</v>
      </c>
      <c r="L766" s="5">
        <f t="shared" si="94"/>
        <v>23.87519633427161</v>
      </c>
      <c r="M766" s="5">
        <f t="shared" si="95"/>
        <v>7.55000000000011</v>
      </c>
    </row>
    <row r="767" spans="1:13" ht="12.75">
      <c r="A767" s="4">
        <v>75.6000000000011</v>
      </c>
      <c r="B767" s="5">
        <f t="shared" si="88"/>
        <v>53.45727265770377</v>
      </c>
      <c r="C767" s="5">
        <f t="shared" si="89"/>
        <v>16.904673909898655</v>
      </c>
      <c r="D767" s="5">
        <f t="shared" si="90"/>
        <v>5.345727265770377</v>
      </c>
      <c r="E767" s="5">
        <f t="shared" si="91"/>
        <v>1.6904673909898655</v>
      </c>
      <c r="F767" s="5">
        <v>0.05</v>
      </c>
      <c r="G767" s="5">
        <f>$O$3+($O$2-$O$3)*ERFC(C767)</f>
        <v>0.05</v>
      </c>
      <c r="H767" s="5">
        <f>$O$3+($O$2-$O$3)*ERFC(D767)</f>
        <v>0.05000000000001411</v>
      </c>
      <c r="I767" s="5">
        <f>$O$3+($O$2-$O$3)*ERFC(E767)</f>
        <v>0.055885990898004605</v>
      </c>
      <c r="J767" s="5">
        <f t="shared" si="92"/>
        <v>239.06819110873295</v>
      </c>
      <c r="K767" s="5">
        <f t="shared" si="93"/>
        <v>75.6000000000011</v>
      </c>
      <c r="L767" s="5">
        <f t="shared" si="94"/>
        <v>23.906819110873297</v>
      </c>
      <c r="M767" s="5">
        <f t="shared" si="95"/>
        <v>7.560000000000111</v>
      </c>
    </row>
    <row r="768" spans="1:13" ht="12.75">
      <c r="A768" s="4">
        <v>75.7000000000011</v>
      </c>
      <c r="B768" s="5">
        <f t="shared" si="88"/>
        <v>53.52798333582242</v>
      </c>
      <c r="C768" s="5">
        <f t="shared" si="89"/>
        <v>16.927034589673653</v>
      </c>
      <c r="D768" s="5">
        <f t="shared" si="90"/>
        <v>5.352798333582242</v>
      </c>
      <c r="E768" s="5">
        <f t="shared" si="91"/>
        <v>1.6927034589673653</v>
      </c>
      <c r="F768" s="5">
        <v>0.05</v>
      </c>
      <c r="G768" s="5">
        <f>$O$3+($O$2-$O$3)*ERFC(C768)</f>
        <v>0.05</v>
      </c>
      <c r="H768" s="5">
        <f>$O$3+($O$2-$O$3)*ERFC(D768)</f>
        <v>0.05000000000001306</v>
      </c>
      <c r="I768" s="5">
        <f>$O$3+($O$2-$O$3)*ERFC(E768)</f>
        <v>0.05583549080021116</v>
      </c>
      <c r="J768" s="5">
        <f t="shared" si="92"/>
        <v>239.38441887474977</v>
      </c>
      <c r="K768" s="5">
        <f t="shared" si="93"/>
        <v>75.7000000000011</v>
      </c>
      <c r="L768" s="5">
        <f t="shared" si="94"/>
        <v>23.93844188747498</v>
      </c>
      <c r="M768" s="5">
        <f t="shared" si="95"/>
        <v>7.57000000000011</v>
      </c>
    </row>
    <row r="769" spans="1:13" ht="12.75">
      <c r="A769" s="4">
        <v>75.8000000000011</v>
      </c>
      <c r="B769" s="5">
        <f t="shared" si="88"/>
        <v>53.59869401394108</v>
      </c>
      <c r="C769" s="5">
        <f t="shared" si="89"/>
        <v>16.94939526944865</v>
      </c>
      <c r="D769" s="5">
        <f t="shared" si="90"/>
        <v>5.359869401394108</v>
      </c>
      <c r="E769" s="5">
        <f t="shared" si="91"/>
        <v>1.6949395269448653</v>
      </c>
      <c r="F769" s="5">
        <v>0.05</v>
      </c>
      <c r="G769" s="5">
        <f>$O$3+($O$2-$O$3)*ERFC(C769)</f>
        <v>0.05</v>
      </c>
      <c r="H769" s="5">
        <f>$O$3+($O$2-$O$3)*ERFC(D769)</f>
        <v>0.05000000000001209</v>
      </c>
      <c r="I769" s="5">
        <f>$O$3+($O$2-$O$3)*ERFC(E769)</f>
        <v>0.055785371544752604</v>
      </c>
      <c r="J769" s="5">
        <f t="shared" si="92"/>
        <v>239.70064664076662</v>
      </c>
      <c r="K769" s="5">
        <f t="shared" si="93"/>
        <v>75.8000000000011</v>
      </c>
      <c r="L769" s="5">
        <f t="shared" si="94"/>
        <v>23.970064664076666</v>
      </c>
      <c r="M769" s="5">
        <f t="shared" si="95"/>
        <v>7.580000000000111</v>
      </c>
    </row>
    <row r="770" spans="1:13" ht="12.75">
      <c r="A770" s="4">
        <v>75.9000000000011</v>
      </c>
      <c r="B770" s="5">
        <f t="shared" si="88"/>
        <v>53.66940469205973</v>
      </c>
      <c r="C770" s="5">
        <f t="shared" si="89"/>
        <v>16.97175594922365</v>
      </c>
      <c r="D770" s="5">
        <f t="shared" si="90"/>
        <v>5.366940469205973</v>
      </c>
      <c r="E770" s="5">
        <f t="shared" si="91"/>
        <v>1.6971755949223648</v>
      </c>
      <c r="F770" s="5">
        <v>0.05</v>
      </c>
      <c r="G770" s="5">
        <f>$O$3+($O$2-$O$3)*ERFC(C770)</f>
        <v>0.05</v>
      </c>
      <c r="H770" s="5">
        <f>$O$3+($O$2-$O$3)*ERFC(D770)</f>
        <v>0.050000000000011195</v>
      </c>
      <c r="I770" s="5">
        <f>$O$3+($O$2-$O$3)*ERFC(E770)</f>
        <v>0.0557356307569431</v>
      </c>
      <c r="J770" s="5">
        <f t="shared" si="92"/>
        <v>240.01687440678344</v>
      </c>
      <c r="K770" s="5">
        <f t="shared" si="93"/>
        <v>75.9000000000011</v>
      </c>
      <c r="L770" s="5">
        <f t="shared" si="94"/>
        <v>24.001687440678346</v>
      </c>
      <c r="M770" s="5">
        <f t="shared" si="95"/>
        <v>7.59000000000011</v>
      </c>
    </row>
    <row r="771" spans="1:13" ht="12.75">
      <c r="A771" s="4">
        <v>76.0000000000012</v>
      </c>
      <c r="B771" s="5">
        <f aca="true" t="shared" si="96" ref="B771:B834">(A771/(2*($O$4*0.1)^0.5))</f>
        <v>53.74011537017845</v>
      </c>
      <c r="C771" s="5">
        <f aca="true" t="shared" si="97" ref="C771:C834">(A771/(2*($O$4*1)^0.5))</f>
        <v>16.99411662899867</v>
      </c>
      <c r="D771" s="5">
        <f aca="true" t="shared" si="98" ref="D771:D834">(A771/(2*($O$4*10)^0.5))</f>
        <v>5.374011537017846</v>
      </c>
      <c r="E771" s="5">
        <f aca="true" t="shared" si="99" ref="E771:E834">(A771/(2*($O$4*100)^0.5))</f>
        <v>1.6994116628998668</v>
      </c>
      <c r="F771" s="5">
        <v>0.05</v>
      </c>
      <c r="G771" s="5">
        <f>$O$3+($O$2-$O$3)*ERFC(C771)</f>
        <v>0.05</v>
      </c>
      <c r="H771" s="5">
        <f>$O$3+($O$2-$O$3)*ERFC(D771)</f>
        <v>0.050000000000010376</v>
      </c>
      <c r="I771" s="5">
        <f>$O$3+($O$2-$O$3)*ERFC(E771)</f>
        <v>0.05568626607248829</v>
      </c>
      <c r="J771" s="5">
        <f aca="true" t="shared" si="100" ref="J771:J834">+A771*0.1^-0.5</f>
        <v>240.33310217280058</v>
      </c>
      <c r="K771" s="5">
        <f aca="true" t="shared" si="101" ref="K771:K834">+A771*1^-0.5</f>
        <v>76.0000000000012</v>
      </c>
      <c r="L771" s="5">
        <f aca="true" t="shared" si="102" ref="L771:L834">+A771*10^-0.5</f>
        <v>24.03331021728006</v>
      </c>
      <c r="M771" s="5">
        <f aca="true" t="shared" si="103" ref="M771:M834">+A771*100^-0.5</f>
        <v>7.6000000000001195</v>
      </c>
    </row>
    <row r="772" spans="1:13" ht="12.75">
      <c r="A772" s="4">
        <v>76.1000000000012</v>
      </c>
      <c r="B772" s="5">
        <f t="shared" si="96"/>
        <v>53.810826048297116</v>
      </c>
      <c r="C772" s="5">
        <f t="shared" si="97"/>
        <v>17.016477308773666</v>
      </c>
      <c r="D772" s="5">
        <f t="shared" si="98"/>
        <v>5.381082604829712</v>
      </c>
      <c r="E772" s="5">
        <f t="shared" si="99"/>
        <v>1.7016477308773668</v>
      </c>
      <c r="F772" s="5">
        <v>0.05</v>
      </c>
      <c r="G772" s="5">
        <f>$O$3+($O$2-$O$3)*ERFC(C772)</f>
        <v>0.05</v>
      </c>
      <c r="H772" s="5">
        <f>$O$3+($O$2-$O$3)*ERFC(D772)</f>
        <v>0.0500000000000096</v>
      </c>
      <c r="I772" s="5">
        <f>$O$3+($O$2-$O$3)*ERFC(E772)</f>
        <v>0.05563727513747753</v>
      </c>
      <c r="J772" s="5">
        <f t="shared" si="100"/>
        <v>240.64932993881746</v>
      </c>
      <c r="K772" s="5">
        <f t="shared" si="101"/>
        <v>76.1000000000012</v>
      </c>
      <c r="L772" s="5">
        <f t="shared" si="102"/>
        <v>24.064932993881747</v>
      </c>
      <c r="M772" s="5">
        <f t="shared" si="103"/>
        <v>7.61000000000012</v>
      </c>
    </row>
    <row r="773" spans="1:13" ht="12.75">
      <c r="A773" s="4">
        <v>76.2000000000012</v>
      </c>
      <c r="B773" s="5">
        <f t="shared" si="96"/>
        <v>53.88153672641577</v>
      </c>
      <c r="C773" s="5">
        <f t="shared" si="97"/>
        <v>17.038837988548664</v>
      </c>
      <c r="D773" s="5">
        <f t="shared" si="98"/>
        <v>5.388153672641576</v>
      </c>
      <c r="E773" s="5">
        <f t="shared" si="99"/>
        <v>1.7038837988548665</v>
      </c>
      <c r="F773" s="5">
        <v>0.05</v>
      </c>
      <c r="G773" s="5">
        <f>$O$3+($O$2-$O$3)*ERFC(C773)</f>
        <v>0.05</v>
      </c>
      <c r="H773" s="5">
        <f>$O$3+($O$2-$O$3)*ERFC(D773)</f>
        <v>0.050000000000008864</v>
      </c>
      <c r="I773" s="5">
        <f>$O$3+($O$2-$O$3)*ERFC(E773)</f>
        <v>0.0555886556083756</v>
      </c>
      <c r="J773" s="5">
        <f t="shared" si="100"/>
        <v>240.96555770483428</v>
      </c>
      <c r="K773" s="5">
        <f t="shared" si="101"/>
        <v>76.2000000000012</v>
      </c>
      <c r="L773" s="5">
        <f t="shared" si="102"/>
        <v>24.09655577048343</v>
      </c>
      <c r="M773" s="5">
        <f t="shared" si="103"/>
        <v>7.62000000000012</v>
      </c>
    </row>
    <row r="774" spans="1:13" ht="12.75">
      <c r="A774" s="4">
        <v>76.3000000000012</v>
      </c>
      <c r="B774" s="5">
        <f t="shared" si="96"/>
        <v>53.952247404534425</v>
      </c>
      <c r="C774" s="5">
        <f t="shared" si="97"/>
        <v>17.061198668323662</v>
      </c>
      <c r="D774" s="5">
        <f t="shared" si="98"/>
        <v>5.395224740453442</v>
      </c>
      <c r="E774" s="5">
        <f t="shared" si="99"/>
        <v>1.7061198668323665</v>
      </c>
      <c r="F774" s="5">
        <v>0.05</v>
      </c>
      <c r="G774" s="5">
        <f>$O$3+($O$2-$O$3)*ERFC(C774)</f>
        <v>0.05</v>
      </c>
      <c r="H774" s="5">
        <f>$O$3+($O$2-$O$3)*ERFC(D774)</f>
        <v>0.050000000000008205</v>
      </c>
      <c r="I774" s="5">
        <f>$O$3+($O$2-$O$3)*ERFC(E774)</f>
        <v>0.05554040515201397</v>
      </c>
      <c r="J774" s="5">
        <f t="shared" si="100"/>
        <v>241.28178547085113</v>
      </c>
      <c r="K774" s="5">
        <f t="shared" si="101"/>
        <v>76.3000000000012</v>
      </c>
      <c r="L774" s="5">
        <f t="shared" si="102"/>
        <v>24.128178547085117</v>
      </c>
      <c r="M774" s="5">
        <f t="shared" si="103"/>
        <v>7.630000000000121</v>
      </c>
    </row>
    <row r="775" spans="1:13" ht="12.75">
      <c r="A775" s="4">
        <v>76.4000000000012</v>
      </c>
      <c r="B775" s="5">
        <f t="shared" si="96"/>
        <v>54.022958082653076</v>
      </c>
      <c r="C775" s="5">
        <f t="shared" si="97"/>
        <v>17.08355934809866</v>
      </c>
      <c r="D775" s="5">
        <f t="shared" si="98"/>
        <v>5.402295808265308</v>
      </c>
      <c r="E775" s="5">
        <f t="shared" si="99"/>
        <v>1.708355934809866</v>
      </c>
      <c r="F775" s="5">
        <v>0.05</v>
      </c>
      <c r="G775" s="5">
        <f>$O$3+($O$2-$O$3)*ERFC(C775)</f>
        <v>0.05</v>
      </c>
      <c r="H775" s="5">
        <f>$O$3+($O$2-$O$3)*ERFC(D775)</f>
        <v>0.05000000000000762</v>
      </c>
      <c r="I775" s="5">
        <f>$O$3+($O$2-$O$3)*ERFC(E775)</f>
        <v>0.05549252144558227</v>
      </c>
      <c r="J775" s="5">
        <f t="shared" si="100"/>
        <v>241.59801323686796</v>
      </c>
      <c r="K775" s="5">
        <f t="shared" si="101"/>
        <v>76.4000000000012</v>
      </c>
      <c r="L775" s="5">
        <f t="shared" si="102"/>
        <v>24.159801323686796</v>
      </c>
      <c r="M775" s="5">
        <f t="shared" si="103"/>
        <v>7.6400000000001205</v>
      </c>
    </row>
    <row r="776" spans="1:13" ht="12.75">
      <c r="A776" s="4">
        <v>76.5000000000012</v>
      </c>
      <c r="B776" s="5">
        <f t="shared" si="96"/>
        <v>54.09366876077173</v>
      </c>
      <c r="C776" s="5">
        <f t="shared" si="97"/>
        <v>17.10592002787366</v>
      </c>
      <c r="D776" s="5">
        <f t="shared" si="98"/>
        <v>5.409366876077173</v>
      </c>
      <c r="E776" s="5">
        <f t="shared" si="99"/>
        <v>1.7105920027873658</v>
      </c>
      <c r="F776" s="5">
        <v>0.05</v>
      </c>
      <c r="G776" s="5">
        <f>$O$3+($O$2-$O$3)*ERFC(C776)</f>
        <v>0.05</v>
      </c>
      <c r="H776" s="5">
        <f>$O$3+($O$2-$O$3)*ERFC(D776)</f>
        <v>0.05000000000000704</v>
      </c>
      <c r="I776" s="5">
        <f>$O$3+($O$2-$O$3)*ERFC(E776)</f>
        <v>0.055445002176618546</v>
      </c>
      <c r="J776" s="5">
        <f t="shared" si="100"/>
        <v>241.91424100288478</v>
      </c>
      <c r="K776" s="5">
        <f t="shared" si="101"/>
        <v>76.5000000000012</v>
      </c>
      <c r="L776" s="5">
        <f t="shared" si="102"/>
        <v>24.19142410028848</v>
      </c>
      <c r="M776" s="5">
        <f t="shared" si="103"/>
        <v>7.650000000000119</v>
      </c>
    </row>
    <row r="777" spans="1:13" ht="12.75">
      <c r="A777" s="4">
        <v>76.6000000000012</v>
      </c>
      <c r="B777" s="5">
        <f t="shared" si="96"/>
        <v>54.164379438890386</v>
      </c>
      <c r="C777" s="5">
        <f t="shared" si="97"/>
        <v>17.128280707648656</v>
      </c>
      <c r="D777" s="5">
        <f t="shared" si="98"/>
        <v>5.416437943889039</v>
      </c>
      <c r="E777" s="5">
        <f t="shared" si="99"/>
        <v>1.7128280707648658</v>
      </c>
      <c r="F777" s="5">
        <v>0.05</v>
      </c>
      <c r="G777" s="5">
        <f>$O$3+($O$2-$O$3)*ERFC(C777)</f>
        <v>0.05</v>
      </c>
      <c r="H777" s="5">
        <f>$O$3+($O$2-$O$3)*ERFC(D777)</f>
        <v>0.05000000000000649</v>
      </c>
      <c r="I777" s="5">
        <f>$O$3+($O$2-$O$3)*ERFC(E777)</f>
        <v>0.055397845043000146</v>
      </c>
      <c r="J777" s="5">
        <f t="shared" si="100"/>
        <v>242.23046876890163</v>
      </c>
      <c r="K777" s="5">
        <f t="shared" si="101"/>
        <v>76.6000000000012</v>
      </c>
      <c r="L777" s="5">
        <f t="shared" si="102"/>
        <v>24.223046876890166</v>
      </c>
      <c r="M777" s="5">
        <f t="shared" si="103"/>
        <v>7.660000000000121</v>
      </c>
    </row>
    <row r="778" spans="1:13" ht="12.75">
      <c r="A778" s="4">
        <v>76.7000000000012</v>
      </c>
      <c r="B778" s="5">
        <f t="shared" si="96"/>
        <v>54.23509011700904</v>
      </c>
      <c r="C778" s="5">
        <f t="shared" si="97"/>
        <v>17.150641387423654</v>
      </c>
      <c r="D778" s="5">
        <f t="shared" si="98"/>
        <v>5.4235090117009035</v>
      </c>
      <c r="E778" s="5">
        <f t="shared" si="99"/>
        <v>1.7150641387423653</v>
      </c>
      <c r="F778" s="5">
        <v>0.05</v>
      </c>
      <c r="G778" s="5">
        <f>$O$3+($O$2-$O$3)*ERFC(C778)</f>
        <v>0.05</v>
      </c>
      <c r="H778" s="5">
        <f>$O$3+($O$2-$O$3)*ERFC(D778)</f>
        <v>0.050000000000006026</v>
      </c>
      <c r="I778" s="5">
        <f>$O$3+($O$2-$O$3)*ERFC(E778)</f>
        <v>0.05535104775293334</v>
      </c>
      <c r="J778" s="5">
        <f t="shared" si="100"/>
        <v>242.54669653491845</v>
      </c>
      <c r="K778" s="5">
        <f t="shared" si="101"/>
        <v>76.7000000000012</v>
      </c>
      <c r="L778" s="5">
        <f t="shared" si="102"/>
        <v>24.25466965349185</v>
      </c>
      <c r="M778" s="5">
        <f t="shared" si="103"/>
        <v>7.67000000000012</v>
      </c>
    </row>
    <row r="779" spans="1:13" ht="12.75">
      <c r="A779" s="4">
        <v>76.8000000000012</v>
      </c>
      <c r="B779" s="5">
        <f t="shared" si="96"/>
        <v>54.305800795127695</v>
      </c>
      <c r="C779" s="5">
        <f t="shared" si="97"/>
        <v>17.173002067198652</v>
      </c>
      <c r="D779" s="5">
        <f t="shared" si="98"/>
        <v>5.43058007951277</v>
      </c>
      <c r="E779" s="5">
        <f t="shared" si="99"/>
        <v>1.7173002067198653</v>
      </c>
      <c r="F779" s="5">
        <v>0.05</v>
      </c>
      <c r="G779" s="5">
        <f>$O$3+($O$2-$O$3)*ERFC(C779)</f>
        <v>0.05</v>
      </c>
      <c r="H779" s="5">
        <f>$O$3+($O$2-$O$3)*ERFC(D779)</f>
        <v>0.05000000000000556</v>
      </c>
      <c r="I779" s="5">
        <f>$O$3+($O$2-$O$3)*ERFC(E779)</f>
        <v>0.05530460802494331</v>
      </c>
      <c r="J779" s="5">
        <f t="shared" si="100"/>
        <v>242.86292430093533</v>
      </c>
      <c r="K779" s="5">
        <f t="shared" si="101"/>
        <v>76.8000000000012</v>
      </c>
      <c r="L779" s="5">
        <f t="shared" si="102"/>
        <v>24.286292430093535</v>
      </c>
      <c r="M779" s="5">
        <f t="shared" si="103"/>
        <v>7.6800000000001205</v>
      </c>
    </row>
    <row r="780" spans="1:13" ht="12.75">
      <c r="A780" s="4">
        <v>76.9000000000012</v>
      </c>
      <c r="B780" s="5">
        <f t="shared" si="96"/>
        <v>54.376511473246346</v>
      </c>
      <c r="C780" s="5">
        <f t="shared" si="97"/>
        <v>17.19536274697365</v>
      </c>
      <c r="D780" s="5">
        <f t="shared" si="98"/>
        <v>5.437651147324635</v>
      </c>
      <c r="E780" s="5">
        <f t="shared" si="99"/>
        <v>1.719536274697365</v>
      </c>
      <c r="F780" s="5">
        <v>0.05</v>
      </c>
      <c r="G780" s="5">
        <f>$O$3+($O$2-$O$3)*ERFC(C780)</f>
        <v>0.05</v>
      </c>
      <c r="H780" s="5">
        <f>$O$3+($O$2-$O$3)*ERFC(D780)</f>
        <v>0.05000000000000517</v>
      </c>
      <c r="I780" s="5">
        <f>$O$3+($O$2-$O$3)*ERFC(E780)</f>
        <v>0.05525852358786349</v>
      </c>
      <c r="J780" s="5">
        <f t="shared" si="100"/>
        <v>243.17915206695216</v>
      </c>
      <c r="K780" s="5">
        <f t="shared" si="101"/>
        <v>76.9000000000012</v>
      </c>
      <c r="L780" s="5">
        <f t="shared" si="102"/>
        <v>24.31791520669522</v>
      </c>
      <c r="M780" s="5">
        <f t="shared" si="103"/>
        <v>7.69000000000012</v>
      </c>
    </row>
    <row r="781" spans="1:13" ht="12.75">
      <c r="A781" s="4">
        <v>77.0000000000012</v>
      </c>
      <c r="B781" s="5">
        <f t="shared" si="96"/>
        <v>54.447222151365</v>
      </c>
      <c r="C781" s="5">
        <f t="shared" si="97"/>
        <v>17.21772342674865</v>
      </c>
      <c r="D781" s="5">
        <f t="shared" si="98"/>
        <v>5.4447222151365</v>
      </c>
      <c r="E781" s="5">
        <f t="shared" si="99"/>
        <v>1.7217723426748646</v>
      </c>
      <c r="F781" s="5">
        <v>0.05</v>
      </c>
      <c r="G781" s="5">
        <f>$O$3+($O$2-$O$3)*ERFC(C781)</f>
        <v>0.05</v>
      </c>
      <c r="H781" s="5">
        <f>$O$3+($O$2-$O$3)*ERFC(D781)</f>
        <v>0.050000000000004784</v>
      </c>
      <c r="I781" s="5">
        <f>$O$3+($O$2-$O$3)*ERFC(E781)</f>
        <v>0.05521279218082453</v>
      </c>
      <c r="J781" s="5">
        <f t="shared" si="100"/>
        <v>243.49537983296895</v>
      </c>
      <c r="K781" s="5">
        <f t="shared" si="101"/>
        <v>77.0000000000012</v>
      </c>
      <c r="L781" s="5">
        <f t="shared" si="102"/>
        <v>24.349537983296898</v>
      </c>
      <c r="M781" s="5">
        <f t="shared" si="103"/>
        <v>7.70000000000012</v>
      </c>
    </row>
    <row r="782" spans="1:13" ht="12.75">
      <c r="A782" s="4">
        <v>77.1000000000012</v>
      </c>
      <c r="B782" s="5">
        <f t="shared" si="96"/>
        <v>54.51793282948366</v>
      </c>
      <c r="C782" s="5">
        <f t="shared" si="97"/>
        <v>17.240084106523646</v>
      </c>
      <c r="D782" s="5">
        <f t="shared" si="98"/>
        <v>5.451793282948366</v>
      </c>
      <c r="E782" s="5">
        <f t="shared" si="99"/>
        <v>1.7240084106523648</v>
      </c>
      <c r="F782" s="5">
        <v>0.05</v>
      </c>
      <c r="G782" s="5">
        <f>$O$3+($O$2-$O$3)*ERFC(C782)</f>
        <v>0.05</v>
      </c>
      <c r="H782" s="5">
        <f>$O$3+($O$2-$O$3)*ERFC(D782)</f>
        <v>0.050000000000004395</v>
      </c>
      <c r="I782" s="5">
        <f>$O$3+($O$2-$O$3)*ERFC(E782)</f>
        <v>0.05516741155324306</v>
      </c>
      <c r="J782" s="5">
        <f t="shared" si="100"/>
        <v>243.81160759898583</v>
      </c>
      <c r="K782" s="5">
        <f t="shared" si="101"/>
        <v>77.1000000000012</v>
      </c>
      <c r="L782" s="5">
        <f t="shared" si="102"/>
        <v>24.381160759898584</v>
      </c>
      <c r="M782" s="5">
        <f t="shared" si="103"/>
        <v>7.710000000000121</v>
      </c>
    </row>
    <row r="783" spans="1:13" ht="12.75">
      <c r="A783" s="4">
        <v>77.2000000000013</v>
      </c>
      <c r="B783" s="5">
        <f t="shared" si="96"/>
        <v>54.588643507602384</v>
      </c>
      <c r="C783" s="5">
        <f t="shared" si="97"/>
        <v>17.262444786298666</v>
      </c>
      <c r="D783" s="5">
        <f t="shared" si="98"/>
        <v>5.458864350760238</v>
      </c>
      <c r="E783" s="5">
        <f t="shared" si="99"/>
        <v>1.7262444786298665</v>
      </c>
      <c r="F783" s="5">
        <v>0.05</v>
      </c>
      <c r="G783" s="5">
        <f>$O$3+($O$2-$O$3)*ERFC(C783)</f>
        <v>0.05</v>
      </c>
      <c r="H783" s="5">
        <f>$O$3+($O$2-$O$3)*ERFC(D783)</f>
        <v>0.05000000000000408</v>
      </c>
      <c r="I783" s="5">
        <f>$O$3+($O$2-$O$3)*ERFC(E783)</f>
        <v>0.05512237946481023</v>
      </c>
      <c r="J783" s="5">
        <f t="shared" si="100"/>
        <v>244.12783536500297</v>
      </c>
      <c r="K783" s="5">
        <f t="shared" si="101"/>
        <v>77.2000000000013</v>
      </c>
      <c r="L783" s="5">
        <f t="shared" si="102"/>
        <v>24.4127835365003</v>
      </c>
      <c r="M783" s="5">
        <f t="shared" si="103"/>
        <v>7.72000000000013</v>
      </c>
    </row>
    <row r="784" spans="1:13" ht="12.75">
      <c r="A784" s="4">
        <v>77.3000000000013</v>
      </c>
      <c r="B784" s="5">
        <f t="shared" si="96"/>
        <v>54.65935418572104</v>
      </c>
      <c r="C784" s="5">
        <f t="shared" si="97"/>
        <v>17.284805466073664</v>
      </c>
      <c r="D784" s="5">
        <f t="shared" si="98"/>
        <v>5.465935418572104</v>
      </c>
      <c r="E784" s="5">
        <f t="shared" si="99"/>
        <v>1.7284805466073665</v>
      </c>
      <c r="F784" s="5">
        <v>0.05</v>
      </c>
      <c r="G784" s="5">
        <f>$O$3+($O$2-$O$3)*ERFC(C784)</f>
        <v>0.05</v>
      </c>
      <c r="H784" s="5">
        <f>$O$3+($O$2-$O$3)*ERFC(D784)</f>
        <v>0.05000000000000377</v>
      </c>
      <c r="I784" s="5">
        <f>$O$3+($O$2-$O$3)*ERFC(E784)</f>
        <v>0.05507769368547964</v>
      </c>
      <c r="J784" s="5">
        <f t="shared" si="100"/>
        <v>244.44406313101982</v>
      </c>
      <c r="K784" s="5">
        <f t="shared" si="101"/>
        <v>77.3000000000013</v>
      </c>
      <c r="L784" s="5">
        <f t="shared" si="102"/>
        <v>24.444406313101986</v>
      </c>
      <c r="M784" s="5">
        <f t="shared" si="103"/>
        <v>7.730000000000131</v>
      </c>
    </row>
    <row r="785" spans="1:13" ht="12.75">
      <c r="A785" s="4">
        <v>77.4000000000013</v>
      </c>
      <c r="B785" s="5">
        <f t="shared" si="96"/>
        <v>54.730064863839694</v>
      </c>
      <c r="C785" s="5">
        <f t="shared" si="97"/>
        <v>17.30716614584866</v>
      </c>
      <c r="D785" s="5">
        <f t="shared" si="98"/>
        <v>5.473006486383969</v>
      </c>
      <c r="E785" s="5">
        <f t="shared" si="99"/>
        <v>1.7307166145848663</v>
      </c>
      <c r="F785" s="5">
        <v>0.05</v>
      </c>
      <c r="G785" s="5">
        <f>$O$3+($O$2-$O$3)*ERFC(C785)</f>
        <v>0.05</v>
      </c>
      <c r="H785" s="5">
        <f>$O$3+($O$2-$O$3)*ERFC(D785)</f>
        <v>0.0500000000000035</v>
      </c>
      <c r="I785" s="5">
        <f>$O$3+($O$2-$O$3)*ERFC(E785)</f>
        <v>0.05503335199545514</v>
      </c>
      <c r="J785" s="5">
        <f t="shared" si="100"/>
        <v>244.76029089703664</v>
      </c>
      <c r="K785" s="5">
        <f t="shared" si="101"/>
        <v>77.4000000000013</v>
      </c>
      <c r="L785" s="5">
        <f t="shared" si="102"/>
        <v>24.47602908970367</v>
      </c>
      <c r="M785" s="5">
        <f t="shared" si="103"/>
        <v>7.74000000000013</v>
      </c>
    </row>
    <row r="786" spans="1:13" ht="12.75">
      <c r="A786" s="4">
        <v>77.5000000000013</v>
      </c>
      <c r="B786" s="5">
        <f t="shared" si="96"/>
        <v>54.800775541958345</v>
      </c>
      <c r="C786" s="5">
        <f t="shared" si="97"/>
        <v>17.32952682562366</v>
      </c>
      <c r="D786" s="5">
        <f t="shared" si="98"/>
        <v>5.480077554195835</v>
      </c>
      <c r="E786" s="5">
        <f t="shared" si="99"/>
        <v>1.7329526825623658</v>
      </c>
      <c r="F786" s="5">
        <v>0.05</v>
      </c>
      <c r="G786" s="5">
        <f>$O$3+($O$2-$O$3)*ERFC(C786)</f>
        <v>0.05</v>
      </c>
      <c r="H786" s="5">
        <f>$O$3+($O$2-$O$3)*ERFC(D786)</f>
        <v>0.05000000000000323</v>
      </c>
      <c r="I786" s="5">
        <f>$O$3+($O$2-$O$3)*ERFC(E786)</f>
        <v>0.05498935262383961</v>
      </c>
      <c r="J786" s="5">
        <f t="shared" si="100"/>
        <v>245.07651866305346</v>
      </c>
      <c r="K786" s="5">
        <f t="shared" si="101"/>
        <v>77.5000000000013</v>
      </c>
      <c r="L786" s="5">
        <f t="shared" si="102"/>
        <v>24.50765186630535</v>
      </c>
      <c r="M786" s="5">
        <f t="shared" si="103"/>
        <v>7.75000000000013</v>
      </c>
    </row>
    <row r="787" spans="1:13" ht="12.75">
      <c r="A787" s="4">
        <v>77.6000000000013</v>
      </c>
      <c r="B787" s="5">
        <f t="shared" si="96"/>
        <v>54.871486220077</v>
      </c>
      <c r="C787" s="5">
        <f t="shared" si="97"/>
        <v>17.351887505398658</v>
      </c>
      <c r="D787" s="5">
        <f t="shared" si="98"/>
        <v>5.487148622007701</v>
      </c>
      <c r="E787" s="5">
        <f t="shared" si="99"/>
        <v>1.7351887505398658</v>
      </c>
      <c r="F787" s="5">
        <v>0.05</v>
      </c>
      <c r="G787" s="5">
        <f>$O$3+($O$2-$O$3)*ERFC(C787)</f>
        <v>0.05</v>
      </c>
      <c r="H787" s="5">
        <f>$O$3+($O$2-$O$3)*ERFC(D787)</f>
        <v>0.05000000000000296</v>
      </c>
      <c r="I787" s="5">
        <f>$O$3+($O$2-$O$3)*ERFC(E787)</f>
        <v>0.0549456924823364</v>
      </c>
      <c r="J787" s="5">
        <f t="shared" si="100"/>
        <v>245.39274642907034</v>
      </c>
      <c r="K787" s="5">
        <f t="shared" si="101"/>
        <v>77.6000000000013</v>
      </c>
      <c r="L787" s="5">
        <f t="shared" si="102"/>
        <v>24.539274642907035</v>
      </c>
      <c r="M787" s="5">
        <f t="shared" si="103"/>
        <v>7.76000000000013</v>
      </c>
    </row>
    <row r="788" spans="1:13" ht="12.75">
      <c r="A788" s="4">
        <v>77.7000000000013</v>
      </c>
      <c r="B788" s="5">
        <f t="shared" si="96"/>
        <v>54.942196898195654</v>
      </c>
      <c r="C788" s="5">
        <f t="shared" si="97"/>
        <v>17.374248185173656</v>
      </c>
      <c r="D788" s="5">
        <f t="shared" si="98"/>
        <v>5.494219689819566</v>
      </c>
      <c r="E788" s="5">
        <f t="shared" si="99"/>
        <v>1.7374248185173655</v>
      </c>
      <c r="F788" s="5">
        <v>0.05</v>
      </c>
      <c r="G788" s="5">
        <f>$O$3+($O$2-$O$3)*ERFC(C788)</f>
        <v>0.05</v>
      </c>
      <c r="H788" s="5">
        <f>$O$3+($O$2-$O$3)*ERFC(D788)</f>
        <v>0.050000000000002764</v>
      </c>
      <c r="I788" s="5">
        <f>$O$3+($O$2-$O$3)*ERFC(E788)</f>
        <v>0.05490236983243263</v>
      </c>
      <c r="J788" s="5">
        <f t="shared" si="100"/>
        <v>245.70897419508717</v>
      </c>
      <c r="K788" s="5">
        <f t="shared" si="101"/>
        <v>77.7000000000013</v>
      </c>
      <c r="L788" s="5">
        <f t="shared" si="102"/>
        <v>24.570897419508718</v>
      </c>
      <c r="M788" s="5">
        <f t="shared" si="103"/>
        <v>7.77000000000013</v>
      </c>
    </row>
    <row r="789" spans="1:13" ht="12.75">
      <c r="A789" s="4">
        <v>77.8000000000013</v>
      </c>
      <c r="B789" s="5">
        <f t="shared" si="96"/>
        <v>55.01290757631432</v>
      </c>
      <c r="C789" s="5">
        <f t="shared" si="97"/>
        <v>17.396608864948654</v>
      </c>
      <c r="D789" s="5">
        <f t="shared" si="98"/>
        <v>5.501290757631431</v>
      </c>
      <c r="E789" s="5">
        <f t="shared" si="99"/>
        <v>1.7396608864948655</v>
      </c>
      <c r="F789" s="5">
        <v>0.05</v>
      </c>
      <c r="G789" s="5">
        <f>$O$3+($O$2-$O$3)*ERFC(C789)</f>
        <v>0.05</v>
      </c>
      <c r="H789" s="5">
        <f>$O$3+($O$2-$O$3)*ERFC(D789)</f>
        <v>0.05000000000000253</v>
      </c>
      <c r="I789" s="5">
        <f>$O$3+($O$2-$O$3)*ERFC(E789)</f>
        <v>0.054859382495196625</v>
      </c>
      <c r="J789" s="5">
        <f t="shared" si="100"/>
        <v>246.02520196110402</v>
      </c>
      <c r="K789" s="5">
        <f t="shared" si="101"/>
        <v>77.8000000000013</v>
      </c>
      <c r="L789" s="5">
        <f t="shared" si="102"/>
        <v>24.602520196110405</v>
      </c>
      <c r="M789" s="5">
        <f t="shared" si="103"/>
        <v>7.780000000000131</v>
      </c>
    </row>
    <row r="790" spans="1:13" ht="12.75">
      <c r="A790" s="4">
        <v>77.9000000000013</v>
      </c>
      <c r="B790" s="5">
        <f t="shared" si="96"/>
        <v>55.08361825443297</v>
      </c>
      <c r="C790" s="5">
        <f t="shared" si="97"/>
        <v>17.41896954472365</v>
      </c>
      <c r="D790" s="5">
        <f t="shared" si="98"/>
        <v>5.508361825443297</v>
      </c>
      <c r="E790" s="5">
        <f t="shared" si="99"/>
        <v>1.741896954472365</v>
      </c>
      <c r="F790" s="5">
        <v>0.05</v>
      </c>
      <c r="G790" s="5">
        <f>$O$3+($O$2-$O$3)*ERFC(C790)</f>
        <v>0.05</v>
      </c>
      <c r="H790" s="5">
        <f>$O$3+($O$2-$O$3)*ERFC(D790)</f>
        <v>0.050000000000002334</v>
      </c>
      <c r="I790" s="5">
        <f>$O$3+($O$2-$O$3)*ERFC(E790)</f>
        <v>0.054816728301881446</v>
      </c>
      <c r="J790" s="5">
        <f t="shared" si="100"/>
        <v>246.34142972712084</v>
      </c>
      <c r="K790" s="5">
        <f t="shared" si="101"/>
        <v>77.9000000000013</v>
      </c>
      <c r="L790" s="5">
        <f t="shared" si="102"/>
        <v>24.634142972712088</v>
      </c>
      <c r="M790" s="5">
        <f t="shared" si="103"/>
        <v>7.790000000000131</v>
      </c>
    </row>
    <row r="791" spans="1:13" ht="12.75">
      <c r="A791" s="4">
        <v>78.0000000000013</v>
      </c>
      <c r="B791" s="5">
        <f t="shared" si="96"/>
        <v>55.154328932551614</v>
      </c>
      <c r="C791" s="5">
        <f t="shared" si="97"/>
        <v>17.44133022449865</v>
      </c>
      <c r="D791" s="5">
        <f t="shared" si="98"/>
        <v>5.515432893255162</v>
      </c>
      <c r="E791" s="5">
        <f t="shared" si="99"/>
        <v>1.7441330224498648</v>
      </c>
      <c r="F791" s="5">
        <v>0.05</v>
      </c>
      <c r="G791" s="5">
        <f>$O$3+($O$2-$O$3)*ERFC(C791)</f>
        <v>0.05</v>
      </c>
      <c r="H791" s="5">
        <f>$O$3+($O$2-$O$3)*ERFC(D791)</f>
        <v>0.05000000000000218</v>
      </c>
      <c r="I791" s="5">
        <f>$O$3+($O$2-$O$3)*ERFC(E791)</f>
        <v>0.05477440509391071</v>
      </c>
      <c r="J791" s="5">
        <f t="shared" si="100"/>
        <v>246.65765749313766</v>
      </c>
      <c r="K791" s="5">
        <f t="shared" si="101"/>
        <v>78.0000000000013</v>
      </c>
      <c r="L791" s="5">
        <f t="shared" si="102"/>
        <v>24.665765749313767</v>
      </c>
      <c r="M791" s="5">
        <f t="shared" si="103"/>
        <v>7.8000000000001295</v>
      </c>
    </row>
    <row r="792" spans="1:13" ht="12.75">
      <c r="A792" s="4">
        <v>78.1000000000013</v>
      </c>
      <c r="B792" s="5">
        <f t="shared" si="96"/>
        <v>55.22503961067028</v>
      </c>
      <c r="C792" s="5">
        <f t="shared" si="97"/>
        <v>17.463690904273648</v>
      </c>
      <c r="D792" s="5">
        <f t="shared" si="98"/>
        <v>5.522503961067028</v>
      </c>
      <c r="E792" s="5">
        <f t="shared" si="99"/>
        <v>1.7463690904273648</v>
      </c>
      <c r="F792" s="5">
        <v>0.05</v>
      </c>
      <c r="G792" s="5">
        <f>$O$3+($O$2-$O$3)*ERFC(C792)</f>
        <v>0.05</v>
      </c>
      <c r="H792" s="5">
        <f>$O$3+($O$2-$O$3)*ERFC(D792)</f>
        <v>0.05000000000000202</v>
      </c>
      <c r="I792" s="5">
        <f>$O$3+($O$2-$O$3)*ERFC(E792)</f>
        <v>0.05473241072286428</v>
      </c>
      <c r="J792" s="5">
        <f t="shared" si="100"/>
        <v>246.9738852591545</v>
      </c>
      <c r="K792" s="5">
        <f t="shared" si="101"/>
        <v>78.1000000000013</v>
      </c>
      <c r="L792" s="5">
        <f t="shared" si="102"/>
        <v>24.697388525915454</v>
      </c>
      <c r="M792" s="5">
        <f t="shared" si="103"/>
        <v>7.81000000000013</v>
      </c>
    </row>
    <row r="793" spans="1:13" ht="12.75">
      <c r="A793" s="4">
        <v>78.2000000000013</v>
      </c>
      <c r="B793" s="5">
        <f t="shared" si="96"/>
        <v>55.29575028878893</v>
      </c>
      <c r="C793" s="5">
        <f t="shared" si="97"/>
        <v>17.486051584048646</v>
      </c>
      <c r="D793" s="5">
        <f t="shared" si="98"/>
        <v>5.529575028878893</v>
      </c>
      <c r="E793" s="5">
        <f t="shared" si="99"/>
        <v>1.7486051584048645</v>
      </c>
      <c r="F793" s="5">
        <v>0.05</v>
      </c>
      <c r="G793" s="5">
        <f>$O$3+($O$2-$O$3)*ERFC(C793)</f>
        <v>0.05</v>
      </c>
      <c r="H793" s="5">
        <f>$O$3+($O$2-$O$3)*ERFC(D793)</f>
        <v>0.05000000000000187</v>
      </c>
      <c r="I793" s="5">
        <f>$O$3+($O$2-$O$3)*ERFC(E793)</f>
        <v>0.05469074305046357</v>
      </c>
      <c r="J793" s="5">
        <f t="shared" si="100"/>
        <v>247.29011302517134</v>
      </c>
      <c r="K793" s="5">
        <f t="shared" si="101"/>
        <v>78.2000000000013</v>
      </c>
      <c r="L793" s="5">
        <f t="shared" si="102"/>
        <v>24.729011302517137</v>
      </c>
      <c r="M793" s="5">
        <f t="shared" si="103"/>
        <v>7.82000000000013</v>
      </c>
    </row>
    <row r="794" spans="1:13" ht="12.75">
      <c r="A794" s="4">
        <v>78.3000000000013</v>
      </c>
      <c r="B794" s="5">
        <f t="shared" si="96"/>
        <v>55.36646096690759</v>
      </c>
      <c r="C794" s="5">
        <f t="shared" si="97"/>
        <v>17.508412263823644</v>
      </c>
      <c r="D794" s="5">
        <f t="shared" si="98"/>
        <v>5.53664609669076</v>
      </c>
      <c r="E794" s="5">
        <f t="shared" si="99"/>
        <v>1.7508412263823645</v>
      </c>
      <c r="F794" s="5">
        <v>0.05</v>
      </c>
      <c r="G794" s="5">
        <f>$O$3+($O$2-$O$3)*ERFC(C794)</f>
        <v>0.05</v>
      </c>
      <c r="H794" s="5">
        <f>$O$3+($O$2-$O$3)*ERFC(D794)</f>
        <v>0.05000000000000171</v>
      </c>
      <c r="I794" s="5">
        <f>$O$3+($O$2-$O$3)*ERFC(E794)</f>
        <v>0.054649399948556644</v>
      </c>
      <c r="J794" s="5">
        <f t="shared" si="100"/>
        <v>247.60634079118822</v>
      </c>
      <c r="K794" s="5">
        <f t="shared" si="101"/>
        <v>78.3000000000013</v>
      </c>
      <c r="L794" s="5">
        <f t="shared" si="102"/>
        <v>24.760634079118823</v>
      </c>
      <c r="M794" s="5">
        <f t="shared" si="103"/>
        <v>7.830000000000131</v>
      </c>
    </row>
    <row r="795" spans="1:13" ht="12.75">
      <c r="A795" s="4">
        <v>78.4000000000014</v>
      </c>
      <c r="B795" s="5">
        <f t="shared" si="96"/>
        <v>55.43717164502631</v>
      </c>
      <c r="C795" s="5">
        <f t="shared" si="97"/>
        <v>17.530772943598663</v>
      </c>
      <c r="D795" s="5">
        <f t="shared" si="98"/>
        <v>5.543717164502631</v>
      </c>
      <c r="E795" s="5">
        <f t="shared" si="99"/>
        <v>1.7530772943598663</v>
      </c>
      <c r="F795" s="5">
        <v>0.05</v>
      </c>
      <c r="G795" s="5">
        <f>$O$3+($O$2-$O$3)*ERFC(C795)</f>
        <v>0.05</v>
      </c>
      <c r="H795" s="5">
        <f>$O$3+($O$2-$O$3)*ERFC(D795)</f>
        <v>0.0500000000000016</v>
      </c>
      <c r="I795" s="5">
        <f>$O$3+($O$2-$O$3)*ERFC(E795)</f>
        <v>0.05460837929910281</v>
      </c>
      <c r="J795" s="5">
        <f t="shared" si="100"/>
        <v>247.92256855720535</v>
      </c>
      <c r="K795" s="5">
        <f t="shared" si="101"/>
        <v>78.4000000000014</v>
      </c>
      <c r="L795" s="5">
        <f t="shared" si="102"/>
        <v>24.792256855720538</v>
      </c>
      <c r="M795" s="5">
        <f t="shared" si="103"/>
        <v>7.84000000000014</v>
      </c>
    </row>
    <row r="796" spans="1:13" ht="12.75">
      <c r="A796" s="4">
        <v>78.5000000000014</v>
      </c>
      <c r="B796" s="5">
        <f t="shared" si="96"/>
        <v>55.50788232314497</v>
      </c>
      <c r="C796" s="5">
        <f t="shared" si="97"/>
        <v>17.553133623373665</v>
      </c>
      <c r="D796" s="5">
        <f t="shared" si="98"/>
        <v>5.550788232314497</v>
      </c>
      <c r="E796" s="5">
        <f t="shared" si="99"/>
        <v>1.7553133623373662</v>
      </c>
      <c r="F796" s="5">
        <v>0.05</v>
      </c>
      <c r="G796" s="5">
        <f>$O$3+($O$2-$O$3)*ERFC(C796)</f>
        <v>0.05</v>
      </c>
      <c r="H796" s="5">
        <f>$O$3+($O$2-$O$3)*ERFC(D796)</f>
        <v>0.05000000000000144</v>
      </c>
      <c r="I796" s="5">
        <f>$O$3+($O$2-$O$3)*ERFC(E796)</f>
        <v>0.054567678994157445</v>
      </c>
      <c r="J796" s="5">
        <f t="shared" si="100"/>
        <v>248.2387963232222</v>
      </c>
      <c r="K796" s="5">
        <f t="shared" si="101"/>
        <v>78.5000000000014</v>
      </c>
      <c r="L796" s="5">
        <f t="shared" si="102"/>
        <v>24.823879632322225</v>
      </c>
      <c r="M796" s="5">
        <f t="shared" si="103"/>
        <v>7.850000000000141</v>
      </c>
    </row>
    <row r="797" spans="1:13" ht="12.75">
      <c r="A797" s="4">
        <v>78.6000000000014</v>
      </c>
      <c r="B797" s="5">
        <f t="shared" si="96"/>
        <v>55.57859300126362</v>
      </c>
      <c r="C797" s="5">
        <f t="shared" si="97"/>
        <v>17.57549430314866</v>
      </c>
      <c r="D797" s="5">
        <f t="shared" si="98"/>
        <v>5.5578593001263625</v>
      </c>
      <c r="E797" s="5">
        <f t="shared" si="99"/>
        <v>1.757549430314866</v>
      </c>
      <c r="F797" s="5">
        <v>0.05</v>
      </c>
      <c r="G797" s="5">
        <f>$O$3+($O$2-$O$3)*ERFC(C797)</f>
        <v>0.05</v>
      </c>
      <c r="H797" s="5">
        <f>$O$3+($O$2-$O$3)*ERFC(D797)</f>
        <v>0.05000000000000136</v>
      </c>
      <c r="I797" s="5">
        <f>$O$3+($O$2-$O$3)*ERFC(E797)</f>
        <v>0.054527296935855736</v>
      </c>
      <c r="J797" s="5">
        <f t="shared" si="100"/>
        <v>248.55502408923903</v>
      </c>
      <c r="K797" s="5">
        <f t="shared" si="101"/>
        <v>78.6000000000014</v>
      </c>
      <c r="L797" s="5">
        <f t="shared" si="102"/>
        <v>24.855502408923904</v>
      </c>
      <c r="M797" s="5">
        <f t="shared" si="103"/>
        <v>7.860000000000141</v>
      </c>
    </row>
    <row r="798" spans="1:13" ht="12.75">
      <c r="A798" s="4">
        <v>78.7000000000014</v>
      </c>
      <c r="B798" s="5">
        <f t="shared" si="96"/>
        <v>55.64930367938227</v>
      </c>
      <c r="C798" s="5">
        <f t="shared" si="97"/>
        <v>17.597854982923657</v>
      </c>
      <c r="D798" s="5">
        <f t="shared" si="98"/>
        <v>5.564930367938228</v>
      </c>
      <c r="E798" s="5">
        <f t="shared" si="99"/>
        <v>1.7597854982923655</v>
      </c>
      <c r="F798" s="5">
        <v>0.05</v>
      </c>
      <c r="G798" s="5">
        <f>$O$3+($O$2-$O$3)*ERFC(C798)</f>
        <v>0.05</v>
      </c>
      <c r="H798" s="5">
        <f>$O$3+($O$2-$O$3)*ERFC(D798)</f>
        <v>0.050000000000001245</v>
      </c>
      <c r="I798" s="5">
        <f>$O$3+($O$2-$O$3)*ERFC(E798)</f>
        <v>0.05448723103639692</v>
      </c>
      <c r="J798" s="5">
        <f t="shared" si="100"/>
        <v>248.87125185525585</v>
      </c>
      <c r="K798" s="5">
        <f t="shared" si="101"/>
        <v>78.7000000000014</v>
      </c>
      <c r="L798" s="5">
        <f t="shared" si="102"/>
        <v>24.887125185525587</v>
      </c>
      <c r="M798" s="5">
        <f t="shared" si="103"/>
        <v>7.8700000000001396</v>
      </c>
    </row>
    <row r="799" spans="1:13" ht="12.75">
      <c r="A799" s="4">
        <v>78.8000000000014</v>
      </c>
      <c r="B799" s="5">
        <f t="shared" si="96"/>
        <v>55.720014357500936</v>
      </c>
      <c r="C799" s="5">
        <f t="shared" si="97"/>
        <v>17.620215662698655</v>
      </c>
      <c r="D799" s="5">
        <f t="shared" si="98"/>
        <v>5.572001435750094</v>
      </c>
      <c r="E799" s="5">
        <f t="shared" si="99"/>
        <v>1.7620215662698655</v>
      </c>
      <c r="F799" s="5">
        <v>0.05</v>
      </c>
      <c r="G799" s="5">
        <f>$O$3+($O$2-$O$3)*ERFC(C799)</f>
        <v>0.05</v>
      </c>
      <c r="H799" s="5">
        <f>$O$3+($O$2-$O$3)*ERFC(D799)</f>
        <v>0.05000000000000113</v>
      </c>
      <c r="I799" s="5">
        <f>$O$3+($O$2-$O$3)*ERFC(E799)</f>
        <v>0.05444747921802784</v>
      </c>
      <c r="J799" s="5">
        <f t="shared" si="100"/>
        <v>249.1874796212727</v>
      </c>
      <c r="K799" s="5">
        <f t="shared" si="101"/>
        <v>78.8000000000014</v>
      </c>
      <c r="L799" s="5">
        <f t="shared" si="102"/>
        <v>24.918747962127274</v>
      </c>
      <c r="M799" s="5">
        <f t="shared" si="103"/>
        <v>7.880000000000141</v>
      </c>
    </row>
    <row r="800" spans="1:13" ht="12.75">
      <c r="A800" s="4">
        <v>78.9000000000014</v>
      </c>
      <c r="B800" s="5">
        <f t="shared" si="96"/>
        <v>55.79072503561959</v>
      </c>
      <c r="C800" s="5">
        <f t="shared" si="97"/>
        <v>17.642576342473653</v>
      </c>
      <c r="D800" s="5">
        <f t="shared" si="98"/>
        <v>5.579072503561958</v>
      </c>
      <c r="E800" s="5">
        <f t="shared" si="99"/>
        <v>1.7642576342473653</v>
      </c>
      <c r="F800" s="5">
        <v>0.05</v>
      </c>
      <c r="G800" s="5">
        <f>$O$3+($O$2-$O$3)*ERFC(C800)</f>
        <v>0.05</v>
      </c>
      <c r="H800" s="5">
        <f>$O$3+($O$2-$O$3)*ERFC(D800)</f>
        <v>0.05000000000000105</v>
      </c>
      <c r="I800" s="5">
        <f>$O$3+($O$2-$O$3)*ERFC(E800)</f>
        <v>0.05440803941302627</v>
      </c>
      <c r="J800" s="5">
        <f t="shared" si="100"/>
        <v>249.50370738728952</v>
      </c>
      <c r="K800" s="5">
        <f t="shared" si="101"/>
        <v>78.9000000000014</v>
      </c>
      <c r="L800" s="5">
        <f t="shared" si="102"/>
        <v>24.950370738728957</v>
      </c>
      <c r="M800" s="5">
        <f t="shared" si="103"/>
        <v>7.89000000000014</v>
      </c>
    </row>
    <row r="801" spans="1:13" ht="12.75">
      <c r="A801" s="4">
        <v>79.0000000000014</v>
      </c>
      <c r="B801" s="5">
        <f t="shared" si="96"/>
        <v>55.861435713738246</v>
      </c>
      <c r="C801" s="5">
        <f t="shared" si="97"/>
        <v>17.66493702224865</v>
      </c>
      <c r="D801" s="5">
        <f t="shared" si="98"/>
        <v>5.586143571373825</v>
      </c>
      <c r="E801" s="5">
        <f t="shared" si="99"/>
        <v>1.7664937022248652</v>
      </c>
      <c r="F801" s="5">
        <v>0.05</v>
      </c>
      <c r="G801" s="5">
        <f>$O$3+($O$2-$O$3)*ERFC(C801)</f>
        <v>0.05</v>
      </c>
      <c r="H801" s="5">
        <f>$O$3+($O$2-$O$3)*ERFC(D801)</f>
        <v>0.050000000000000974</v>
      </c>
      <c r="I801" s="5">
        <f>$O$3+($O$2-$O$3)*ERFC(E801)</f>
        <v>0.05436890956368401</v>
      </c>
      <c r="J801" s="5">
        <f t="shared" si="100"/>
        <v>249.8199351533064</v>
      </c>
      <c r="K801" s="5">
        <f t="shared" si="101"/>
        <v>79.0000000000014</v>
      </c>
      <c r="L801" s="5">
        <f t="shared" si="102"/>
        <v>24.981993515330643</v>
      </c>
      <c r="M801" s="5">
        <f t="shared" si="103"/>
        <v>7.900000000000141</v>
      </c>
    </row>
    <row r="802" spans="1:13" ht="12.75">
      <c r="A802" s="4">
        <v>79.1000000000014</v>
      </c>
      <c r="B802" s="5">
        <f t="shared" si="96"/>
        <v>55.9321463918569</v>
      </c>
      <c r="C802" s="5">
        <f t="shared" si="97"/>
        <v>17.68729770202365</v>
      </c>
      <c r="D802" s="5">
        <f t="shared" si="98"/>
        <v>5.59321463918569</v>
      </c>
      <c r="E802" s="5">
        <f t="shared" si="99"/>
        <v>1.768729770202365</v>
      </c>
      <c r="F802" s="5">
        <v>0.05</v>
      </c>
      <c r="G802" s="5">
        <f>$O$3+($O$2-$O$3)*ERFC(C802)</f>
        <v>0.05</v>
      </c>
      <c r="H802" s="5">
        <f>$O$3+($O$2-$O$3)*ERFC(D802)</f>
        <v>0.0500000000000009</v>
      </c>
      <c r="I802" s="5">
        <f>$O$3+($O$2-$O$3)*ERFC(E802)</f>
        <v>0.05433008762228981</v>
      </c>
      <c r="J802" s="5">
        <f t="shared" si="100"/>
        <v>250.13616291932323</v>
      </c>
      <c r="K802" s="5">
        <f t="shared" si="101"/>
        <v>79.1000000000014</v>
      </c>
      <c r="L802" s="5">
        <f t="shared" si="102"/>
        <v>25.013616291932323</v>
      </c>
      <c r="M802" s="5">
        <f t="shared" si="103"/>
        <v>7.9100000000001405</v>
      </c>
    </row>
    <row r="803" spans="1:13" ht="12.75">
      <c r="A803" s="4">
        <v>79.2000000000014</v>
      </c>
      <c r="B803" s="5">
        <f t="shared" si="96"/>
        <v>56.00285706997555</v>
      </c>
      <c r="C803" s="5">
        <f t="shared" si="97"/>
        <v>17.709658381798647</v>
      </c>
      <c r="D803" s="5">
        <f t="shared" si="98"/>
        <v>5.600285706997555</v>
      </c>
      <c r="E803" s="5">
        <f t="shared" si="99"/>
        <v>1.7709658381798645</v>
      </c>
      <c r="F803" s="5">
        <v>0.05</v>
      </c>
      <c r="G803" s="5">
        <f>$O$3+($O$2-$O$3)*ERFC(C803)</f>
        <v>0.05</v>
      </c>
      <c r="H803" s="5">
        <f>$O$3+($O$2-$O$3)*ERFC(D803)</f>
        <v>0.05000000000000082</v>
      </c>
      <c r="I803" s="5">
        <f>$O$3+($O$2-$O$3)*ERFC(E803)</f>
        <v>0.05429157155111186</v>
      </c>
      <c r="J803" s="5">
        <f t="shared" si="100"/>
        <v>250.45239068534005</v>
      </c>
      <c r="K803" s="5">
        <f t="shared" si="101"/>
        <v>79.2000000000014</v>
      </c>
      <c r="L803" s="5">
        <f t="shared" si="102"/>
        <v>25.045239068534006</v>
      </c>
      <c r="M803" s="5">
        <f t="shared" si="103"/>
        <v>7.92000000000014</v>
      </c>
    </row>
    <row r="804" spans="1:13" ht="12.75">
      <c r="A804" s="4">
        <v>79.3000000000014</v>
      </c>
      <c r="B804" s="5">
        <f t="shared" si="96"/>
        <v>56.073567748094206</v>
      </c>
      <c r="C804" s="5">
        <f t="shared" si="97"/>
        <v>17.732019061573645</v>
      </c>
      <c r="D804" s="5">
        <f t="shared" si="98"/>
        <v>5.607356774809421</v>
      </c>
      <c r="E804" s="5">
        <f t="shared" si="99"/>
        <v>1.7732019061573645</v>
      </c>
      <c r="F804" s="5">
        <v>0.05</v>
      </c>
      <c r="G804" s="5">
        <f>$O$3+($O$2-$O$3)*ERFC(C804)</f>
        <v>0.05</v>
      </c>
      <c r="H804" s="5">
        <f>$O$3+($O$2-$O$3)*ERFC(D804)</f>
        <v>0.05000000000000078</v>
      </c>
      <c r="I804" s="5">
        <f>$O$3+($O$2-$O$3)*ERFC(E804)</f>
        <v>0.05425335932238011</v>
      </c>
      <c r="J804" s="5">
        <f t="shared" si="100"/>
        <v>250.7686184513569</v>
      </c>
      <c r="K804" s="5">
        <f t="shared" si="101"/>
        <v>79.3000000000014</v>
      </c>
      <c r="L804" s="5">
        <f t="shared" si="102"/>
        <v>25.076861845135692</v>
      </c>
      <c r="M804" s="5">
        <f t="shared" si="103"/>
        <v>7.930000000000141</v>
      </c>
    </row>
    <row r="805" spans="1:13" ht="12.75">
      <c r="A805" s="4">
        <v>79.4000000000014</v>
      </c>
      <c r="B805" s="5">
        <f t="shared" si="96"/>
        <v>56.14427842621286</v>
      </c>
      <c r="C805" s="5">
        <f t="shared" si="97"/>
        <v>17.754379741348643</v>
      </c>
      <c r="D805" s="5">
        <f t="shared" si="98"/>
        <v>5.614427842621286</v>
      </c>
      <c r="E805" s="5">
        <f t="shared" si="99"/>
        <v>1.7754379741348643</v>
      </c>
      <c r="F805" s="5">
        <v>0.05</v>
      </c>
      <c r="G805" s="5">
        <f>$O$3+($O$2-$O$3)*ERFC(C805)</f>
        <v>0.05</v>
      </c>
      <c r="H805" s="5">
        <f>$O$3+($O$2-$O$3)*ERFC(D805)</f>
        <v>0.050000000000000704</v>
      </c>
      <c r="I805" s="5">
        <f>$O$3+($O$2-$O$3)*ERFC(E805)</f>
        <v>0.05421544891826827</v>
      </c>
      <c r="J805" s="5">
        <f t="shared" si="100"/>
        <v>251.08484621737372</v>
      </c>
      <c r="K805" s="5">
        <f t="shared" si="101"/>
        <v>79.4000000000014</v>
      </c>
      <c r="L805" s="5">
        <f t="shared" si="102"/>
        <v>25.108484621737375</v>
      </c>
      <c r="M805" s="5">
        <f t="shared" si="103"/>
        <v>7.94000000000014</v>
      </c>
    </row>
    <row r="806" spans="1:13" ht="12.75">
      <c r="A806" s="4">
        <v>79.5000000000015</v>
      </c>
      <c r="B806" s="5">
        <f t="shared" si="96"/>
        <v>56.214989104331586</v>
      </c>
      <c r="C806" s="5">
        <f t="shared" si="97"/>
        <v>17.776740421123662</v>
      </c>
      <c r="D806" s="5">
        <f t="shared" si="98"/>
        <v>5.621498910433159</v>
      </c>
      <c r="E806" s="5">
        <f t="shared" si="99"/>
        <v>1.7776740421123665</v>
      </c>
      <c r="F806" s="5">
        <v>0.05</v>
      </c>
      <c r="G806" s="5">
        <f>$O$3+($O$2-$O$3)*ERFC(C806)</f>
        <v>0.05</v>
      </c>
      <c r="H806" s="5">
        <f>$O$3+($O$2-$O$3)*ERFC(D806)</f>
        <v>0.05000000000000066</v>
      </c>
      <c r="I806" s="5">
        <f>$O$3+($O$2-$O$3)*ERFC(E806)</f>
        <v>0.054177838330875784</v>
      </c>
      <c r="J806" s="5">
        <f t="shared" si="100"/>
        <v>251.4010739833909</v>
      </c>
      <c r="K806" s="5">
        <f t="shared" si="101"/>
        <v>79.5000000000015</v>
      </c>
      <c r="L806" s="5">
        <f t="shared" si="102"/>
        <v>25.140107398339094</v>
      </c>
      <c r="M806" s="5">
        <f t="shared" si="103"/>
        <v>7.950000000000151</v>
      </c>
    </row>
    <row r="807" spans="1:13" ht="12.75">
      <c r="A807" s="4">
        <v>79.6000000000015</v>
      </c>
      <c r="B807" s="5">
        <f t="shared" si="96"/>
        <v>56.28569978245024</v>
      </c>
      <c r="C807" s="5">
        <f t="shared" si="97"/>
        <v>17.79910110089866</v>
      </c>
      <c r="D807" s="5">
        <f t="shared" si="98"/>
        <v>5.628569978245024</v>
      </c>
      <c r="E807" s="5">
        <f t="shared" si="99"/>
        <v>1.779910110089866</v>
      </c>
      <c r="F807" s="5">
        <v>0.05</v>
      </c>
      <c r="G807" s="5">
        <f>$O$3+($O$2-$O$3)*ERFC(C807)</f>
        <v>0.05</v>
      </c>
      <c r="H807" s="5">
        <f>$O$3+($O$2-$O$3)*ERFC(D807)</f>
        <v>0.050000000000000586</v>
      </c>
      <c r="I807" s="5">
        <f>$O$3+($O$2-$O$3)*ERFC(E807)</f>
        <v>0.05414052556220926</v>
      </c>
      <c r="J807" s="5">
        <f t="shared" si="100"/>
        <v>251.7173017494077</v>
      </c>
      <c r="K807" s="5">
        <f t="shared" si="101"/>
        <v>79.6000000000015</v>
      </c>
      <c r="L807" s="5">
        <f t="shared" si="102"/>
        <v>25.171730174940773</v>
      </c>
      <c r="M807" s="5">
        <f t="shared" si="103"/>
        <v>7.96000000000015</v>
      </c>
    </row>
    <row r="808" spans="1:13" ht="12.75">
      <c r="A808" s="4">
        <v>79.7000000000015</v>
      </c>
      <c r="B808" s="5">
        <f t="shared" si="96"/>
        <v>56.35641046056889</v>
      </c>
      <c r="C808" s="5">
        <f t="shared" si="97"/>
        <v>17.82146178067366</v>
      </c>
      <c r="D808" s="5">
        <f t="shared" si="98"/>
        <v>5.6356410460568895</v>
      </c>
      <c r="E808" s="5">
        <f t="shared" si="99"/>
        <v>1.7821461780673657</v>
      </c>
      <c r="F808" s="5">
        <v>0.05</v>
      </c>
      <c r="G808" s="5">
        <f>$O$3+($O$2-$O$3)*ERFC(C808)</f>
        <v>0.05</v>
      </c>
      <c r="H808" s="5">
        <f>$O$3+($O$2-$O$3)*ERFC(D808)</f>
        <v>0.050000000000000544</v>
      </c>
      <c r="I808" s="5">
        <f>$O$3+($O$2-$O$3)*ERFC(E808)</f>
        <v>0.054103508624163694</v>
      </c>
      <c r="J808" s="5">
        <f t="shared" si="100"/>
        <v>252.03352951542453</v>
      </c>
      <c r="K808" s="5">
        <f t="shared" si="101"/>
        <v>79.7000000000015</v>
      </c>
      <c r="L808" s="5">
        <f t="shared" si="102"/>
        <v>25.203352951542456</v>
      </c>
      <c r="M808" s="5">
        <f t="shared" si="103"/>
        <v>7.97000000000015</v>
      </c>
    </row>
    <row r="809" spans="1:13" ht="12.75">
      <c r="A809" s="4">
        <v>79.8000000000015</v>
      </c>
      <c r="B809" s="5">
        <f t="shared" si="96"/>
        <v>56.42712113868755</v>
      </c>
      <c r="C809" s="5">
        <f t="shared" si="97"/>
        <v>17.843822460448656</v>
      </c>
      <c r="D809" s="5">
        <f t="shared" si="98"/>
        <v>5.642712113868756</v>
      </c>
      <c r="E809" s="5">
        <f t="shared" si="99"/>
        <v>1.7843822460448657</v>
      </c>
      <c r="F809" s="5">
        <v>0.05</v>
      </c>
      <c r="G809" s="5">
        <f>$O$3+($O$2-$O$3)*ERFC(C809)</f>
        <v>0.05</v>
      </c>
      <c r="H809" s="5">
        <f>$O$3+($O$2-$O$3)*ERFC(D809)</f>
        <v>0.05000000000000051</v>
      </c>
      <c r="I809" s="5">
        <f>$O$3+($O$2-$O$3)*ERFC(E809)</f>
        <v>0.054066785538503546</v>
      </c>
      <c r="J809" s="5">
        <f t="shared" si="100"/>
        <v>252.3497572814414</v>
      </c>
      <c r="K809" s="5">
        <f t="shared" si="101"/>
        <v>79.8000000000015</v>
      </c>
      <c r="L809" s="5">
        <f t="shared" si="102"/>
        <v>25.234975728144143</v>
      </c>
      <c r="M809" s="5">
        <f t="shared" si="103"/>
        <v>7.9800000000001505</v>
      </c>
    </row>
    <row r="810" spans="1:13" ht="12.75">
      <c r="A810" s="4">
        <v>79.9000000000015</v>
      </c>
      <c r="B810" s="5">
        <f t="shared" si="96"/>
        <v>56.497831816806205</v>
      </c>
      <c r="C810" s="5">
        <f t="shared" si="97"/>
        <v>17.866183140223654</v>
      </c>
      <c r="D810" s="5">
        <f t="shared" si="98"/>
        <v>5.64978318168062</v>
      </c>
      <c r="E810" s="5">
        <f t="shared" si="99"/>
        <v>1.7866183140223655</v>
      </c>
      <c r="F810" s="5">
        <v>0.05</v>
      </c>
      <c r="G810" s="5">
        <f>$O$3+($O$2-$O$3)*ERFC(C810)</f>
        <v>0.05</v>
      </c>
      <c r="H810" s="5">
        <f>$O$3+($O$2-$O$3)*ERFC(D810)</f>
        <v>0.05000000000000047</v>
      </c>
      <c r="I810" s="5">
        <f>$O$3+($O$2-$O$3)*ERFC(E810)</f>
        <v>0.05403035433684375</v>
      </c>
      <c r="J810" s="5">
        <f t="shared" si="100"/>
        <v>252.66598504745824</v>
      </c>
      <c r="K810" s="5">
        <f t="shared" si="101"/>
        <v>79.9000000000015</v>
      </c>
      <c r="L810" s="5">
        <f t="shared" si="102"/>
        <v>25.266598504745826</v>
      </c>
      <c r="M810" s="5">
        <f t="shared" si="103"/>
        <v>7.99000000000015</v>
      </c>
    </row>
    <row r="811" spans="1:13" ht="12.75">
      <c r="A811" s="4">
        <v>80.0000000000015</v>
      </c>
      <c r="B811" s="5">
        <f t="shared" si="96"/>
        <v>56.56854249492486</v>
      </c>
      <c r="C811" s="5">
        <f t="shared" si="97"/>
        <v>17.888543819998652</v>
      </c>
      <c r="D811" s="5">
        <f t="shared" si="98"/>
        <v>5.656854249492486</v>
      </c>
      <c r="E811" s="5">
        <f t="shared" si="99"/>
        <v>1.7888543819998655</v>
      </c>
      <c r="F811" s="5">
        <v>0.05</v>
      </c>
      <c r="G811" s="5">
        <f>$O$3+($O$2-$O$3)*ERFC(C811)</f>
        <v>0.05</v>
      </c>
      <c r="H811" s="5">
        <f>$O$3+($O$2-$O$3)*ERFC(D811)</f>
        <v>0.05000000000000043</v>
      </c>
      <c r="I811" s="5">
        <f>$O$3+($O$2-$O$3)*ERFC(E811)</f>
        <v>0.053994213060630014</v>
      </c>
      <c r="J811" s="5">
        <f t="shared" si="100"/>
        <v>252.9822128134751</v>
      </c>
      <c r="K811" s="5">
        <f t="shared" si="101"/>
        <v>80.0000000000015</v>
      </c>
      <c r="L811" s="5">
        <f t="shared" si="102"/>
        <v>25.298221281347512</v>
      </c>
      <c r="M811" s="5">
        <f t="shared" si="103"/>
        <v>8.000000000000151</v>
      </c>
    </row>
    <row r="812" spans="1:13" ht="12.75">
      <c r="A812" s="4">
        <v>80.1000000000015</v>
      </c>
      <c r="B812" s="5">
        <f t="shared" si="96"/>
        <v>56.639253173043514</v>
      </c>
      <c r="C812" s="5">
        <f t="shared" si="97"/>
        <v>17.91090449977365</v>
      </c>
      <c r="D812" s="5">
        <f t="shared" si="98"/>
        <v>5.663925317304352</v>
      </c>
      <c r="E812" s="5">
        <f t="shared" si="99"/>
        <v>1.791090449977365</v>
      </c>
      <c r="F812" s="5">
        <v>0.05</v>
      </c>
      <c r="G812" s="5">
        <f>$O$3+($O$2-$O$3)*ERFC(C812)</f>
        <v>0.05</v>
      </c>
      <c r="H812" s="5">
        <f>$O$3+($O$2-$O$3)*ERFC(D812)</f>
        <v>0.05000000000000039</v>
      </c>
      <c r="I812" s="5">
        <f>$O$3+($O$2-$O$3)*ERFC(E812)</f>
        <v>0.05395835976111928</v>
      </c>
      <c r="J812" s="5">
        <f t="shared" si="100"/>
        <v>253.2984405794919</v>
      </c>
      <c r="K812" s="5">
        <f t="shared" si="101"/>
        <v>80.1000000000015</v>
      </c>
      <c r="L812" s="5">
        <f t="shared" si="102"/>
        <v>25.329844057949195</v>
      </c>
      <c r="M812" s="5">
        <f t="shared" si="103"/>
        <v>8.01000000000015</v>
      </c>
    </row>
    <row r="813" spans="1:13" ht="12.75">
      <c r="A813" s="4">
        <v>80.2000000000015</v>
      </c>
      <c r="B813" s="5">
        <f t="shared" si="96"/>
        <v>56.709963851162165</v>
      </c>
      <c r="C813" s="5">
        <f t="shared" si="97"/>
        <v>17.93326517954865</v>
      </c>
      <c r="D813" s="5">
        <f t="shared" si="98"/>
        <v>5.670996385116217</v>
      </c>
      <c r="E813" s="5">
        <f t="shared" si="99"/>
        <v>1.7933265179548648</v>
      </c>
      <c r="F813" s="5">
        <v>0.05</v>
      </c>
      <c r="G813" s="5">
        <f>$O$3+($O$2-$O$3)*ERFC(C813)</f>
        <v>0.05</v>
      </c>
      <c r="H813" s="5">
        <f>$O$3+($O$2-$O$3)*ERFC(D813)</f>
        <v>0.05000000000000039</v>
      </c>
      <c r="I813" s="5">
        <f>$O$3+($O$2-$O$3)*ERFC(E813)</f>
        <v>0.05392279249935992</v>
      </c>
      <c r="J813" s="5">
        <f t="shared" si="100"/>
        <v>253.61466834550873</v>
      </c>
      <c r="K813" s="5">
        <f t="shared" si="101"/>
        <v>80.2000000000015</v>
      </c>
      <c r="L813" s="5">
        <f t="shared" si="102"/>
        <v>25.361466834550875</v>
      </c>
      <c r="M813" s="5">
        <f t="shared" si="103"/>
        <v>8.02000000000015</v>
      </c>
    </row>
    <row r="814" spans="1:13" ht="12.75">
      <c r="A814" s="4">
        <v>80.3000000000015</v>
      </c>
      <c r="B814" s="5">
        <f t="shared" si="96"/>
        <v>56.78067452928082</v>
      </c>
      <c r="C814" s="5">
        <f t="shared" si="97"/>
        <v>17.955625859323646</v>
      </c>
      <c r="D814" s="5">
        <f t="shared" si="98"/>
        <v>5.678067452928083</v>
      </c>
      <c r="E814" s="5">
        <f t="shared" si="99"/>
        <v>1.7955625859323647</v>
      </c>
      <c r="F814" s="5">
        <v>0.05</v>
      </c>
      <c r="G814" s="5">
        <f>$O$3+($O$2-$O$3)*ERFC(C814)</f>
        <v>0.05</v>
      </c>
      <c r="H814" s="5">
        <f>$O$3+($O$2-$O$3)*ERFC(D814)</f>
        <v>0.05000000000000035</v>
      </c>
      <c r="I814" s="5">
        <f>$O$3+($O$2-$O$3)*ERFC(E814)</f>
        <v>0.05388750934617129</v>
      </c>
      <c r="J814" s="5">
        <f t="shared" si="100"/>
        <v>253.93089611152558</v>
      </c>
      <c r="K814" s="5">
        <f t="shared" si="101"/>
        <v>80.3000000000015</v>
      </c>
      <c r="L814" s="5">
        <f t="shared" si="102"/>
        <v>25.39308961115256</v>
      </c>
      <c r="M814" s="5">
        <f t="shared" si="103"/>
        <v>8.03000000000015</v>
      </c>
    </row>
    <row r="815" spans="1:13" ht="12.75">
      <c r="A815" s="4">
        <v>80.4000000000015</v>
      </c>
      <c r="B815" s="5">
        <f t="shared" si="96"/>
        <v>56.851385207399474</v>
      </c>
      <c r="C815" s="5">
        <f t="shared" si="97"/>
        <v>17.977986539098644</v>
      </c>
      <c r="D815" s="5">
        <f t="shared" si="98"/>
        <v>5.685138520739947</v>
      </c>
      <c r="E815" s="5">
        <f t="shared" si="99"/>
        <v>1.7977986539098643</v>
      </c>
      <c r="F815" s="5">
        <v>0.05</v>
      </c>
      <c r="G815" s="5">
        <f>$O$3+($O$2-$O$3)*ERFC(C815)</f>
        <v>0.05</v>
      </c>
      <c r="H815" s="5">
        <f>$O$3+($O$2-$O$3)*ERFC(D815)</f>
        <v>0.050000000000000315</v>
      </c>
      <c r="I815" s="5">
        <f>$O$3+($O$2-$O$3)*ERFC(E815)</f>
        <v>0.053852508382123784</v>
      </c>
      <c r="J815" s="5">
        <f t="shared" si="100"/>
        <v>254.2471238775424</v>
      </c>
      <c r="K815" s="5">
        <f t="shared" si="101"/>
        <v>80.4000000000015</v>
      </c>
      <c r="L815" s="5">
        <f t="shared" si="102"/>
        <v>25.424712387754244</v>
      </c>
      <c r="M815" s="5">
        <f t="shared" si="103"/>
        <v>8.04000000000015</v>
      </c>
    </row>
    <row r="816" spans="1:13" ht="12.75">
      <c r="A816" s="4">
        <v>80.5000000000015</v>
      </c>
      <c r="B816" s="5">
        <f t="shared" si="96"/>
        <v>56.92209588551814</v>
      </c>
      <c r="C816" s="5">
        <f t="shared" si="97"/>
        <v>18.000347218873642</v>
      </c>
      <c r="D816" s="5">
        <f t="shared" si="98"/>
        <v>5.692209588551814</v>
      </c>
      <c r="E816" s="5">
        <f t="shared" si="99"/>
        <v>1.8000347218873642</v>
      </c>
      <c r="F816" s="5">
        <v>0.05</v>
      </c>
      <c r="G816" s="5">
        <f>$O$3+($O$2-$O$3)*ERFC(C816)</f>
        <v>0.05</v>
      </c>
      <c r="H816" s="5">
        <f>$O$3+($O$2-$O$3)*ERFC(D816)</f>
        <v>0.05000000000000027</v>
      </c>
      <c r="I816" s="5">
        <f>$O$3+($O$2-$O$3)*ERFC(E816)</f>
        <v>0.05381778769751784</v>
      </c>
      <c r="J816" s="5">
        <f t="shared" si="100"/>
        <v>254.5633516435593</v>
      </c>
      <c r="K816" s="5">
        <f t="shared" si="101"/>
        <v>80.5000000000015</v>
      </c>
      <c r="L816" s="5">
        <f t="shared" si="102"/>
        <v>25.45633516435593</v>
      </c>
      <c r="M816" s="5">
        <f t="shared" si="103"/>
        <v>8.050000000000152</v>
      </c>
    </row>
    <row r="817" spans="1:13" ht="12.75">
      <c r="A817" s="4">
        <v>80.6000000000015</v>
      </c>
      <c r="B817" s="5">
        <f t="shared" si="96"/>
        <v>56.99280656363679</v>
      </c>
      <c r="C817" s="5">
        <f t="shared" si="97"/>
        <v>18.02270789864864</v>
      </c>
      <c r="D817" s="5">
        <f t="shared" si="98"/>
        <v>5.699280656363679</v>
      </c>
      <c r="E817" s="5">
        <f t="shared" si="99"/>
        <v>1.802270789864864</v>
      </c>
      <c r="F817" s="5">
        <v>0.05</v>
      </c>
      <c r="G817" s="5">
        <f>$O$3+($O$2-$O$3)*ERFC(C817)</f>
        <v>0.05</v>
      </c>
      <c r="H817" s="5">
        <f>$O$3+($O$2-$O$3)*ERFC(D817)</f>
        <v>0.05000000000000027</v>
      </c>
      <c r="I817" s="5">
        <f>$O$3+($O$2-$O$3)*ERFC(E817)</f>
        <v>0.05378334539236351</v>
      </c>
      <c r="J817" s="5">
        <f t="shared" si="100"/>
        <v>254.8795794095761</v>
      </c>
      <c r="K817" s="5">
        <f t="shared" si="101"/>
        <v>80.6000000000015</v>
      </c>
      <c r="L817" s="5">
        <f t="shared" si="102"/>
        <v>25.487957940957614</v>
      </c>
      <c r="M817" s="5">
        <f t="shared" si="103"/>
        <v>8.06000000000015</v>
      </c>
    </row>
    <row r="818" spans="1:13" ht="12.75">
      <c r="A818" s="4">
        <v>80.7000000000016</v>
      </c>
      <c r="B818" s="5">
        <f t="shared" si="96"/>
        <v>57.063517241755505</v>
      </c>
      <c r="C818" s="5">
        <f t="shared" si="97"/>
        <v>18.04506857842366</v>
      </c>
      <c r="D818" s="5">
        <f t="shared" si="98"/>
        <v>5.706351724175551</v>
      </c>
      <c r="E818" s="5">
        <f t="shared" si="99"/>
        <v>1.8045068578423658</v>
      </c>
      <c r="F818" s="5">
        <v>0.05</v>
      </c>
      <c r="G818" s="5">
        <f>$O$3+($O$2-$O$3)*ERFC(C818)</f>
        <v>0.05</v>
      </c>
      <c r="H818" s="5">
        <f>$O$3+($O$2-$O$3)*ERFC(D818)</f>
        <v>0.05000000000000024</v>
      </c>
      <c r="I818" s="5">
        <f>$O$3+($O$2-$O$3)*ERFC(E818)</f>
        <v>0.05374917957635898</v>
      </c>
      <c r="J818" s="5">
        <f t="shared" si="100"/>
        <v>255.19580717559325</v>
      </c>
      <c r="K818" s="5">
        <f t="shared" si="101"/>
        <v>80.7000000000016</v>
      </c>
      <c r="L818" s="5">
        <f t="shared" si="102"/>
        <v>25.519580717559325</v>
      </c>
      <c r="M818" s="5">
        <f t="shared" si="103"/>
        <v>8.07000000000016</v>
      </c>
    </row>
    <row r="819" spans="1:13" ht="12.75">
      <c r="A819" s="4">
        <v>80.8000000000016</v>
      </c>
      <c r="B819" s="5">
        <f t="shared" si="96"/>
        <v>57.13422791987417</v>
      </c>
      <c r="C819" s="5">
        <f t="shared" si="97"/>
        <v>18.067429258198658</v>
      </c>
      <c r="D819" s="5">
        <f t="shared" si="98"/>
        <v>5.713422791987417</v>
      </c>
      <c r="E819" s="5">
        <f t="shared" si="99"/>
        <v>1.8067429258198657</v>
      </c>
      <c r="F819" s="5">
        <v>0.05</v>
      </c>
      <c r="G819" s="5">
        <f>$O$3+($O$2-$O$3)*ERFC(C819)</f>
        <v>0.05</v>
      </c>
      <c r="H819" s="5">
        <f>$O$3+($O$2-$O$3)*ERFC(D819)</f>
        <v>0.05000000000000024</v>
      </c>
      <c r="I819" s="5">
        <f>$O$3+($O$2-$O$3)*ERFC(E819)</f>
        <v>0.05371528836886992</v>
      </c>
      <c r="J819" s="5">
        <f t="shared" si="100"/>
        <v>255.5120349416101</v>
      </c>
      <c r="K819" s="5">
        <f t="shared" si="101"/>
        <v>80.8000000000016</v>
      </c>
      <c r="L819" s="5">
        <f t="shared" si="102"/>
        <v>25.55120349416101</v>
      </c>
      <c r="M819" s="5">
        <f t="shared" si="103"/>
        <v>8.08000000000016</v>
      </c>
    </row>
    <row r="820" spans="1:13" ht="12.75">
      <c r="A820" s="4">
        <v>80.9000000000016</v>
      </c>
      <c r="B820" s="5">
        <f t="shared" si="96"/>
        <v>57.20493859799282</v>
      </c>
      <c r="C820" s="5">
        <f t="shared" si="97"/>
        <v>18.089789937973656</v>
      </c>
      <c r="D820" s="5">
        <f t="shared" si="98"/>
        <v>5.720493859799282</v>
      </c>
      <c r="E820" s="5">
        <f t="shared" si="99"/>
        <v>1.8089789937973655</v>
      </c>
      <c r="F820" s="5">
        <v>0.05</v>
      </c>
      <c r="G820" s="5">
        <f>$O$3+($O$2-$O$3)*ERFC(C820)</f>
        <v>0.05</v>
      </c>
      <c r="H820" s="5">
        <f>$O$3+($O$2-$O$3)*ERFC(D820)</f>
        <v>0.0500000000000002</v>
      </c>
      <c r="I820" s="5">
        <f>$O$3+($O$2-$O$3)*ERFC(E820)</f>
        <v>0.05368166989890739</v>
      </c>
      <c r="J820" s="5">
        <f t="shared" si="100"/>
        <v>255.82826270762692</v>
      </c>
      <c r="K820" s="5">
        <f t="shared" si="101"/>
        <v>80.9000000000016</v>
      </c>
      <c r="L820" s="5">
        <f t="shared" si="102"/>
        <v>25.582826270762695</v>
      </c>
      <c r="M820" s="5">
        <f t="shared" si="103"/>
        <v>8.09000000000016</v>
      </c>
    </row>
    <row r="821" spans="1:13" ht="12.75">
      <c r="A821" s="4">
        <v>81.0000000000016</v>
      </c>
      <c r="B821" s="5">
        <f t="shared" si="96"/>
        <v>57.27564927611148</v>
      </c>
      <c r="C821" s="5">
        <f t="shared" si="97"/>
        <v>18.112150617748654</v>
      </c>
      <c r="D821" s="5">
        <f t="shared" si="98"/>
        <v>5.727564927611148</v>
      </c>
      <c r="E821" s="5">
        <f t="shared" si="99"/>
        <v>1.8112150617748655</v>
      </c>
      <c r="F821" s="5">
        <v>0.05</v>
      </c>
      <c r="G821" s="5">
        <f>$O$3+($O$2-$O$3)*ERFC(C821)</f>
        <v>0.05</v>
      </c>
      <c r="H821" s="5">
        <f>$O$3+($O$2-$O$3)*ERFC(D821)</f>
        <v>0.0500000000000002</v>
      </c>
      <c r="I821" s="5">
        <f>$O$3+($O$2-$O$3)*ERFC(E821)</f>
        <v>0.053648322305106556</v>
      </c>
      <c r="J821" s="5">
        <f t="shared" si="100"/>
        <v>256.14449047364377</v>
      </c>
      <c r="K821" s="5">
        <f t="shared" si="101"/>
        <v>81.0000000000016</v>
      </c>
      <c r="L821" s="5">
        <f t="shared" si="102"/>
        <v>25.61444904736438</v>
      </c>
      <c r="M821" s="5">
        <f t="shared" si="103"/>
        <v>8.100000000000161</v>
      </c>
    </row>
    <row r="822" spans="1:13" ht="12.75">
      <c r="A822" s="4">
        <v>81.1000000000016</v>
      </c>
      <c r="B822" s="5">
        <f t="shared" si="96"/>
        <v>57.34635995423013</v>
      </c>
      <c r="C822" s="5">
        <f t="shared" si="97"/>
        <v>18.13451129752365</v>
      </c>
      <c r="D822" s="5">
        <f t="shared" si="98"/>
        <v>5.734635995423013</v>
      </c>
      <c r="E822" s="5">
        <f t="shared" si="99"/>
        <v>1.8134511297523652</v>
      </c>
      <c r="F822" s="5">
        <v>0.05</v>
      </c>
      <c r="G822" s="5">
        <f>$O$3+($O$2-$O$3)*ERFC(C822)</f>
        <v>0.05</v>
      </c>
      <c r="H822" s="5">
        <f>$O$3+($O$2-$O$3)*ERFC(D822)</f>
        <v>0.0500000000000002</v>
      </c>
      <c r="I822" s="5">
        <f>$O$3+($O$2-$O$3)*ERFC(E822)</f>
        <v>0.05361524373570479</v>
      </c>
      <c r="J822" s="5">
        <f t="shared" si="100"/>
        <v>256.4607182396606</v>
      </c>
      <c r="K822" s="5">
        <f t="shared" si="101"/>
        <v>81.1000000000016</v>
      </c>
      <c r="L822" s="5">
        <f t="shared" si="102"/>
        <v>25.646071823966064</v>
      </c>
      <c r="M822" s="5">
        <f t="shared" si="103"/>
        <v>8.110000000000161</v>
      </c>
    </row>
    <row r="823" spans="1:13" ht="12.75">
      <c r="A823" s="4">
        <v>81.2000000000016</v>
      </c>
      <c r="B823" s="5">
        <f t="shared" si="96"/>
        <v>57.41707063234878</v>
      </c>
      <c r="C823" s="5">
        <f t="shared" si="97"/>
        <v>18.156871977298646</v>
      </c>
      <c r="D823" s="5">
        <f t="shared" si="98"/>
        <v>5.741707063234879</v>
      </c>
      <c r="E823" s="5">
        <f t="shared" si="99"/>
        <v>1.8156871977298648</v>
      </c>
      <c r="F823" s="5">
        <v>0.05</v>
      </c>
      <c r="G823" s="5">
        <f>$O$3+($O$2-$O$3)*ERFC(C823)</f>
        <v>0.05</v>
      </c>
      <c r="H823" s="5">
        <f>$O$3+($O$2-$O$3)*ERFC(D823)</f>
        <v>0.050000000000000155</v>
      </c>
      <c r="I823" s="5">
        <f>$O$3+($O$2-$O$3)*ERFC(E823)</f>
        <v>0.053582432348519296</v>
      </c>
      <c r="J823" s="5">
        <f t="shared" si="100"/>
        <v>256.7769460056774</v>
      </c>
      <c r="K823" s="5">
        <f t="shared" si="101"/>
        <v>81.2000000000016</v>
      </c>
      <c r="L823" s="5">
        <f t="shared" si="102"/>
        <v>25.677694600567744</v>
      </c>
      <c r="M823" s="5">
        <f t="shared" si="103"/>
        <v>8.120000000000159</v>
      </c>
    </row>
    <row r="824" spans="1:13" ht="12.75">
      <c r="A824" s="4">
        <v>81.3000000000016</v>
      </c>
      <c r="B824" s="5">
        <f t="shared" si="96"/>
        <v>57.48778131046744</v>
      </c>
      <c r="C824" s="5">
        <f t="shared" si="97"/>
        <v>18.179232657073648</v>
      </c>
      <c r="D824" s="5">
        <f t="shared" si="98"/>
        <v>5.748778131046745</v>
      </c>
      <c r="E824" s="5">
        <f t="shared" si="99"/>
        <v>1.8179232657073647</v>
      </c>
      <c r="F824" s="5">
        <v>0.05</v>
      </c>
      <c r="G824" s="5">
        <f>$O$3+($O$2-$O$3)*ERFC(C824)</f>
        <v>0.05</v>
      </c>
      <c r="H824" s="5">
        <f>$O$3+($O$2-$O$3)*ERFC(D824)</f>
        <v>0.050000000000000155</v>
      </c>
      <c r="I824" s="5">
        <f>$O$3+($O$2-$O$3)*ERFC(E824)</f>
        <v>0.05354988631092522</v>
      </c>
      <c r="J824" s="5">
        <f t="shared" si="100"/>
        <v>257.0931737716943</v>
      </c>
      <c r="K824" s="5">
        <f t="shared" si="101"/>
        <v>81.3000000000016</v>
      </c>
      <c r="L824" s="5">
        <f t="shared" si="102"/>
        <v>25.70931737716943</v>
      </c>
      <c r="M824" s="5">
        <f t="shared" si="103"/>
        <v>8.13000000000016</v>
      </c>
    </row>
    <row r="825" spans="1:13" ht="12.75">
      <c r="A825" s="4">
        <v>81.4000000000016</v>
      </c>
      <c r="B825" s="5">
        <f t="shared" si="96"/>
        <v>57.55849198858609</v>
      </c>
      <c r="C825" s="5">
        <f t="shared" si="97"/>
        <v>18.201593336848646</v>
      </c>
      <c r="D825" s="5">
        <f t="shared" si="98"/>
        <v>5.75584919885861</v>
      </c>
      <c r="E825" s="5">
        <f t="shared" si="99"/>
        <v>1.8201593336848645</v>
      </c>
      <c r="F825" s="5">
        <v>0.05</v>
      </c>
      <c r="G825" s="5">
        <f>$O$3+($O$2-$O$3)*ERFC(C825)</f>
        <v>0.05</v>
      </c>
      <c r="H825" s="5">
        <f>$O$3+($O$2-$O$3)*ERFC(D825)</f>
        <v>0.050000000000000155</v>
      </c>
      <c r="I825" s="5">
        <f>$O$3+($O$2-$O$3)*ERFC(E825)</f>
        <v>0.05351760379983278</v>
      </c>
      <c r="J825" s="5">
        <f t="shared" si="100"/>
        <v>257.4094015377111</v>
      </c>
      <c r="K825" s="5">
        <f t="shared" si="101"/>
        <v>81.4000000000016</v>
      </c>
      <c r="L825" s="5">
        <f t="shared" si="102"/>
        <v>25.740940153771113</v>
      </c>
      <c r="M825" s="5">
        <f t="shared" si="103"/>
        <v>8.14000000000016</v>
      </c>
    </row>
    <row r="826" spans="1:13" ht="12.75">
      <c r="A826" s="4">
        <v>81.5000000000016</v>
      </c>
      <c r="B826" s="5">
        <f t="shared" si="96"/>
        <v>57.62920266670476</v>
      </c>
      <c r="C826" s="5">
        <f t="shared" si="97"/>
        <v>18.223954016623644</v>
      </c>
      <c r="D826" s="5">
        <f t="shared" si="98"/>
        <v>5.762920266670475</v>
      </c>
      <c r="E826" s="5">
        <f t="shared" si="99"/>
        <v>1.8223954016623645</v>
      </c>
      <c r="F826" s="5">
        <v>0.05</v>
      </c>
      <c r="G826" s="5">
        <f>$O$3+($O$2-$O$3)*ERFC(C826)</f>
        <v>0.05</v>
      </c>
      <c r="H826" s="5">
        <f>$O$3+($O$2-$O$3)*ERFC(D826)</f>
        <v>0.05000000000000012</v>
      </c>
      <c r="I826" s="5">
        <f>$O$3+($O$2-$O$3)*ERFC(E826)</f>
        <v>0.053485583001664956</v>
      </c>
      <c r="J826" s="5">
        <f t="shared" si="100"/>
        <v>257.725629303728</v>
      </c>
      <c r="K826" s="5">
        <f t="shared" si="101"/>
        <v>81.5000000000016</v>
      </c>
      <c r="L826" s="5">
        <f t="shared" si="102"/>
        <v>25.7725629303728</v>
      </c>
      <c r="M826" s="5">
        <f t="shared" si="103"/>
        <v>8.15000000000016</v>
      </c>
    </row>
    <row r="827" spans="1:13" ht="12.75">
      <c r="A827" s="4">
        <v>81.6000000000016</v>
      </c>
      <c r="B827" s="5">
        <f t="shared" si="96"/>
        <v>57.69991334482341</v>
      </c>
      <c r="C827" s="5">
        <f t="shared" si="97"/>
        <v>18.246314696398642</v>
      </c>
      <c r="D827" s="5">
        <f t="shared" si="98"/>
        <v>5.769991334482341</v>
      </c>
      <c r="E827" s="5">
        <f t="shared" si="99"/>
        <v>1.824631469639864</v>
      </c>
      <c r="F827" s="5">
        <v>0.05</v>
      </c>
      <c r="G827" s="5">
        <f>$O$3+($O$2-$O$3)*ERFC(C827)</f>
        <v>0.05</v>
      </c>
      <c r="H827" s="5">
        <f>$O$3+($O$2-$O$3)*ERFC(D827)</f>
        <v>0.05000000000000012</v>
      </c>
      <c r="I827" s="5">
        <f>$O$3+($O$2-$O$3)*ERFC(E827)</f>
        <v>0.053453822112334175</v>
      </c>
      <c r="J827" s="5">
        <f t="shared" si="100"/>
        <v>258.04185706974476</v>
      </c>
      <c r="K827" s="5">
        <f t="shared" si="101"/>
        <v>81.6000000000016</v>
      </c>
      <c r="L827" s="5">
        <f t="shared" si="102"/>
        <v>25.804185706974483</v>
      </c>
      <c r="M827" s="5">
        <f t="shared" si="103"/>
        <v>8.16000000000016</v>
      </c>
    </row>
    <row r="828" spans="1:13" ht="12.75">
      <c r="A828" s="4">
        <v>81.7000000000016</v>
      </c>
      <c r="B828" s="5">
        <f t="shared" si="96"/>
        <v>57.77062402294206</v>
      </c>
      <c r="C828" s="5">
        <f t="shared" si="97"/>
        <v>18.268675376173636</v>
      </c>
      <c r="D828" s="5">
        <f t="shared" si="98"/>
        <v>5.777062402294206</v>
      </c>
      <c r="E828" s="5">
        <f t="shared" si="99"/>
        <v>1.8268675376173638</v>
      </c>
      <c r="F828" s="5">
        <v>0.05</v>
      </c>
      <c r="G828" s="5">
        <f>$O$3+($O$2-$O$3)*ERFC(C828)</f>
        <v>0.05</v>
      </c>
      <c r="H828" s="5">
        <f>$O$3+($O$2-$O$3)*ERFC(D828)</f>
        <v>0.05000000000000012</v>
      </c>
      <c r="I828" s="5">
        <f>$O$3+($O$2-$O$3)*ERFC(E828)</f>
        <v>0.053422319337219595</v>
      </c>
      <c r="J828" s="5">
        <f t="shared" si="100"/>
        <v>258.3580848357616</v>
      </c>
      <c r="K828" s="5">
        <f t="shared" si="101"/>
        <v>81.7000000000016</v>
      </c>
      <c r="L828" s="5">
        <f t="shared" si="102"/>
        <v>25.835808483576162</v>
      </c>
      <c r="M828" s="5">
        <f t="shared" si="103"/>
        <v>8.17000000000016</v>
      </c>
    </row>
    <row r="829" spans="1:13" ht="12.75">
      <c r="A829" s="4">
        <v>81.8000000000016</v>
      </c>
      <c r="B829" s="5">
        <f t="shared" si="96"/>
        <v>57.84133470106072</v>
      </c>
      <c r="C829" s="5">
        <f t="shared" si="97"/>
        <v>18.291036055948638</v>
      </c>
      <c r="D829" s="5">
        <f t="shared" si="98"/>
        <v>5.784133470106072</v>
      </c>
      <c r="E829" s="5">
        <f t="shared" si="99"/>
        <v>1.8291036055948637</v>
      </c>
      <c r="F829" s="5">
        <v>0.05</v>
      </c>
      <c r="G829" s="5">
        <f>$O$3+($O$2-$O$3)*ERFC(C829)</f>
        <v>0.05</v>
      </c>
      <c r="H829" s="5">
        <f>$O$3+($O$2-$O$3)*ERFC(D829)</f>
        <v>0.05000000000000012</v>
      </c>
      <c r="I829" s="5">
        <f>$O$3+($O$2-$O$3)*ERFC(E829)</f>
        <v>0.053391072891143615</v>
      </c>
      <c r="J829" s="5">
        <f t="shared" si="100"/>
        <v>258.67431260177847</v>
      </c>
      <c r="K829" s="5">
        <f t="shared" si="101"/>
        <v>81.8000000000016</v>
      </c>
      <c r="L829" s="5">
        <f t="shared" si="102"/>
        <v>25.86743126017785</v>
      </c>
      <c r="M829" s="5">
        <f t="shared" si="103"/>
        <v>8.180000000000161</v>
      </c>
    </row>
    <row r="830" spans="1:13" ht="12.75">
      <c r="A830" s="4">
        <v>81.9000000000017</v>
      </c>
      <c r="B830" s="5">
        <f t="shared" si="96"/>
        <v>57.91204537917944</v>
      </c>
      <c r="C830" s="5">
        <f t="shared" si="97"/>
        <v>18.313396735723657</v>
      </c>
      <c r="D830" s="5">
        <f t="shared" si="98"/>
        <v>5.791204537917944</v>
      </c>
      <c r="E830" s="5">
        <f t="shared" si="99"/>
        <v>1.8313396735723657</v>
      </c>
      <c r="F830" s="5">
        <v>0.05</v>
      </c>
      <c r="G830" s="5">
        <f>$O$3+($O$2-$O$3)*ERFC(C830)</f>
        <v>0.05</v>
      </c>
      <c r="H830" s="5">
        <f>$O$3+($O$2-$O$3)*ERFC(D830)</f>
        <v>0.05000000000000008</v>
      </c>
      <c r="I830" s="5">
        <f>$O$3+($O$2-$O$3)*ERFC(E830)</f>
        <v>0.053360080998348484</v>
      </c>
      <c r="J830" s="5">
        <f t="shared" si="100"/>
        <v>258.99054036779563</v>
      </c>
      <c r="K830" s="5">
        <f t="shared" si="101"/>
        <v>81.9000000000017</v>
      </c>
      <c r="L830" s="5">
        <f t="shared" si="102"/>
        <v>25.899054036779564</v>
      </c>
      <c r="M830" s="5">
        <f t="shared" si="103"/>
        <v>8.19000000000017</v>
      </c>
    </row>
    <row r="831" spans="1:13" ht="12.75">
      <c r="A831" s="4">
        <v>82.0000000000017</v>
      </c>
      <c r="B831" s="5">
        <f t="shared" si="96"/>
        <v>57.9827560572981</v>
      </c>
      <c r="C831" s="5">
        <f t="shared" si="97"/>
        <v>18.335757415498655</v>
      </c>
      <c r="D831" s="5">
        <f t="shared" si="98"/>
        <v>5.79827560572981</v>
      </c>
      <c r="E831" s="5">
        <f t="shared" si="99"/>
        <v>1.8335757415498657</v>
      </c>
      <c r="F831" s="5">
        <v>0.05</v>
      </c>
      <c r="G831" s="5">
        <f>$O$3+($O$2-$O$3)*ERFC(C831)</f>
        <v>0.05</v>
      </c>
      <c r="H831" s="5">
        <f>$O$3+($O$2-$O$3)*ERFC(D831)</f>
        <v>0.05000000000000008</v>
      </c>
      <c r="I831" s="5">
        <f>$O$3+($O$2-$O$3)*ERFC(E831)</f>
        <v>0.05332934189247283</v>
      </c>
      <c r="J831" s="5">
        <f t="shared" si="100"/>
        <v>259.30676813381245</v>
      </c>
      <c r="K831" s="5">
        <f t="shared" si="101"/>
        <v>82.0000000000017</v>
      </c>
      <c r="L831" s="5">
        <f t="shared" si="102"/>
        <v>25.93067681338125</v>
      </c>
      <c r="M831" s="5">
        <f t="shared" si="103"/>
        <v>8.200000000000172</v>
      </c>
    </row>
    <row r="832" spans="1:13" ht="12.75">
      <c r="A832" s="4">
        <v>82.1000000000017</v>
      </c>
      <c r="B832" s="5">
        <f t="shared" si="96"/>
        <v>58.05346673541675</v>
      </c>
      <c r="C832" s="5">
        <f t="shared" si="97"/>
        <v>18.358118095273653</v>
      </c>
      <c r="D832" s="5">
        <f t="shared" si="98"/>
        <v>5.805346673541675</v>
      </c>
      <c r="E832" s="5">
        <f t="shared" si="99"/>
        <v>1.8358118095273652</v>
      </c>
      <c r="F832" s="5">
        <v>0.05</v>
      </c>
      <c r="G832" s="5">
        <f>$O$3+($O$2-$O$3)*ERFC(C832)</f>
        <v>0.05</v>
      </c>
      <c r="H832" s="5">
        <f>$O$3+($O$2-$O$3)*ERFC(D832)</f>
        <v>0.05000000000000008</v>
      </c>
      <c r="I832" s="5">
        <f>$O$3+($O$2-$O$3)*ERFC(E832)</f>
        <v>0.0532988538165275</v>
      </c>
      <c r="J832" s="5">
        <f t="shared" si="100"/>
        <v>259.6229958998293</v>
      </c>
      <c r="K832" s="5">
        <f t="shared" si="101"/>
        <v>82.1000000000017</v>
      </c>
      <c r="L832" s="5">
        <f t="shared" si="102"/>
        <v>25.962299589982933</v>
      </c>
      <c r="M832" s="5">
        <f t="shared" si="103"/>
        <v>8.21000000000017</v>
      </c>
    </row>
    <row r="833" spans="1:13" ht="12.75">
      <c r="A833" s="4">
        <v>82.2000000000017</v>
      </c>
      <c r="B833" s="5">
        <f t="shared" si="96"/>
        <v>58.1241774135354</v>
      </c>
      <c r="C833" s="5">
        <f t="shared" si="97"/>
        <v>18.380478775048648</v>
      </c>
      <c r="D833" s="5">
        <f t="shared" si="98"/>
        <v>5.81241774135354</v>
      </c>
      <c r="E833" s="5">
        <f t="shared" si="99"/>
        <v>1.838047877504865</v>
      </c>
      <c r="F833" s="5">
        <v>0.05</v>
      </c>
      <c r="G833" s="5">
        <f>$O$3+($O$2-$O$3)*ERFC(C833)</f>
        <v>0.05</v>
      </c>
      <c r="H833" s="5">
        <f>$O$3+($O$2-$O$3)*ERFC(D833)</f>
        <v>0.05000000000000008</v>
      </c>
      <c r="I833" s="5">
        <f>$O$3+($O$2-$O$3)*ERFC(E833)</f>
        <v>0.05326861502287176</v>
      </c>
      <c r="J833" s="5">
        <f t="shared" si="100"/>
        <v>259.9392236658461</v>
      </c>
      <c r="K833" s="5">
        <f t="shared" si="101"/>
        <v>82.2000000000017</v>
      </c>
      <c r="L833" s="5">
        <f t="shared" si="102"/>
        <v>25.993922366584613</v>
      </c>
      <c r="M833" s="5">
        <f t="shared" si="103"/>
        <v>8.22000000000017</v>
      </c>
    </row>
    <row r="834" spans="1:13" ht="12.75">
      <c r="A834" s="4">
        <v>82.3000000000017</v>
      </c>
      <c r="B834" s="5">
        <f t="shared" si="96"/>
        <v>58.194888091654065</v>
      </c>
      <c r="C834" s="5">
        <f t="shared" si="97"/>
        <v>18.40283945482365</v>
      </c>
      <c r="D834" s="5">
        <f t="shared" si="98"/>
        <v>5.8194888091654065</v>
      </c>
      <c r="E834" s="5">
        <f t="shared" si="99"/>
        <v>1.840283945482365</v>
      </c>
      <c r="F834" s="5">
        <v>0.05</v>
      </c>
      <c r="G834" s="5">
        <f>$O$3+($O$2-$O$3)*ERFC(C834)</f>
        <v>0.05</v>
      </c>
      <c r="H834" s="5">
        <f>$O$3+($O$2-$O$3)*ERFC(D834)</f>
        <v>0.05000000000000008</v>
      </c>
      <c r="I834" s="5">
        <f>$O$3+($O$2-$O$3)*ERFC(E834)</f>
        <v>0.05323862377318923</v>
      </c>
      <c r="J834" s="5">
        <f t="shared" si="100"/>
        <v>260.255451431863</v>
      </c>
      <c r="K834" s="5">
        <f t="shared" si="101"/>
        <v>82.3000000000017</v>
      </c>
      <c r="L834" s="5">
        <f t="shared" si="102"/>
        <v>26.0255451431863</v>
      </c>
      <c r="M834" s="5">
        <f t="shared" si="103"/>
        <v>8.230000000000171</v>
      </c>
    </row>
    <row r="835" spans="1:13" ht="12.75">
      <c r="A835" s="4">
        <v>82.4000000000017</v>
      </c>
      <c r="B835" s="5">
        <f aca="true" t="shared" si="104" ref="B835:B898">(A835/(2*($O$4*0.1)^0.5))</f>
        <v>58.26559876977271</v>
      </c>
      <c r="C835" s="5">
        <f aca="true" t="shared" si="105" ref="C835:C898">(A835/(2*($O$4*1)^0.5))</f>
        <v>18.425200134598647</v>
      </c>
      <c r="D835" s="5">
        <f aca="true" t="shared" si="106" ref="D835:D898">(A835/(2*($O$4*10)^0.5))</f>
        <v>5.826559876977272</v>
      </c>
      <c r="E835" s="5">
        <f aca="true" t="shared" si="107" ref="E835:E898">(A835/(2*($O$4*100)^0.5))</f>
        <v>1.8425200134598645</v>
      </c>
      <c r="F835" s="5">
        <v>0.05</v>
      </c>
      <c r="G835" s="5">
        <f>$O$3+($O$2-$O$3)*ERFC(C835)</f>
        <v>0.05</v>
      </c>
      <c r="H835" s="5">
        <f>$O$3+($O$2-$O$3)*ERFC(D835)</f>
        <v>0.05000000000000008</v>
      </c>
      <c r="I835" s="5">
        <f>$O$3+($O$2-$O$3)*ERFC(E835)</f>
        <v>0.053208878338463286</v>
      </c>
      <c r="J835" s="5">
        <f aca="true" t="shared" si="108" ref="J835:J898">+A835*0.1^-0.5</f>
        <v>260.5716791978798</v>
      </c>
      <c r="K835" s="5">
        <f aca="true" t="shared" si="109" ref="K835:K898">+A835*1^-0.5</f>
        <v>82.4000000000017</v>
      </c>
      <c r="L835" s="5">
        <f aca="true" t="shared" si="110" ref="L835:L898">+A835*10^-0.5</f>
        <v>26.057167919787982</v>
      </c>
      <c r="M835" s="5">
        <f aca="true" t="shared" si="111" ref="M835:M898">+A835*100^-0.5</f>
        <v>8.24000000000017</v>
      </c>
    </row>
    <row r="836" spans="1:13" ht="12.75">
      <c r="A836" s="4">
        <v>82.5000000000017</v>
      </c>
      <c r="B836" s="5">
        <f t="shared" si="104"/>
        <v>58.336309447891374</v>
      </c>
      <c r="C836" s="5">
        <f t="shared" si="105"/>
        <v>18.447560814373645</v>
      </c>
      <c r="D836" s="5">
        <f t="shared" si="106"/>
        <v>5.833630944789137</v>
      </c>
      <c r="E836" s="5">
        <f t="shared" si="107"/>
        <v>1.8447560814373645</v>
      </c>
      <c r="F836" s="5">
        <v>0.05</v>
      </c>
      <c r="G836" s="5">
        <f>$O$3+($O$2-$O$3)*ERFC(C836)</f>
        <v>0.05</v>
      </c>
      <c r="H836" s="5">
        <f>$O$3+($O$2-$O$3)*ERFC(D836)</f>
        <v>0.050000000000000044</v>
      </c>
      <c r="I836" s="5">
        <f>$O$3+($O$2-$O$3)*ERFC(E836)</f>
        <v>0.053179376998952636</v>
      </c>
      <c r="J836" s="5">
        <f t="shared" si="108"/>
        <v>260.8879069638967</v>
      </c>
      <c r="K836" s="5">
        <f t="shared" si="109"/>
        <v>82.5000000000017</v>
      </c>
      <c r="L836" s="5">
        <f t="shared" si="110"/>
        <v>26.08879069638967</v>
      </c>
      <c r="M836" s="5">
        <f t="shared" si="111"/>
        <v>8.25000000000017</v>
      </c>
    </row>
    <row r="837" spans="1:13" ht="12.75">
      <c r="A837" s="4">
        <v>82.6000000000017</v>
      </c>
      <c r="B837" s="5">
        <f t="shared" si="104"/>
        <v>58.407020126010025</v>
      </c>
      <c r="C837" s="5">
        <f t="shared" si="105"/>
        <v>18.469921494148643</v>
      </c>
      <c r="D837" s="5">
        <f t="shared" si="106"/>
        <v>5.840702012601002</v>
      </c>
      <c r="E837" s="5">
        <f t="shared" si="107"/>
        <v>1.8469921494148642</v>
      </c>
      <c r="F837" s="5">
        <v>0.05</v>
      </c>
      <c r="G837" s="5">
        <f>$O$3+($O$2-$O$3)*ERFC(C837)</f>
        <v>0.05</v>
      </c>
      <c r="H837" s="5">
        <f>$O$3+($O$2-$O$3)*ERFC(D837)</f>
        <v>0.050000000000000044</v>
      </c>
      <c r="I837" s="5">
        <f>$O$3+($O$2-$O$3)*ERFC(E837)</f>
        <v>0.053150118044166694</v>
      </c>
      <c r="J837" s="5">
        <f t="shared" si="108"/>
        <v>261.2041347299135</v>
      </c>
      <c r="K837" s="5">
        <f t="shared" si="109"/>
        <v>82.6000000000017</v>
      </c>
      <c r="L837" s="5">
        <f t="shared" si="110"/>
        <v>26.120413472991352</v>
      </c>
      <c r="M837" s="5">
        <f t="shared" si="111"/>
        <v>8.26000000000017</v>
      </c>
    </row>
    <row r="838" spans="1:13" ht="12.75">
      <c r="A838" s="4">
        <v>82.7000000000017</v>
      </c>
      <c r="B838" s="5">
        <f t="shared" si="104"/>
        <v>58.477730804128676</v>
      </c>
      <c r="C838" s="5">
        <f t="shared" si="105"/>
        <v>18.492282173923638</v>
      </c>
      <c r="D838" s="5">
        <f t="shared" si="106"/>
        <v>5.847773080412868</v>
      </c>
      <c r="E838" s="5">
        <f t="shared" si="107"/>
        <v>1.8492282173923638</v>
      </c>
      <c r="F838" s="5">
        <v>0.05</v>
      </c>
      <c r="G838" s="5">
        <f>$O$3+($O$2-$O$3)*ERFC(C838)</f>
        <v>0.05</v>
      </c>
      <c r="H838" s="5">
        <f>$O$3+($O$2-$O$3)*ERFC(D838)</f>
        <v>0.050000000000000044</v>
      </c>
      <c r="I838" s="5">
        <f>$O$3+($O$2-$O$3)*ERFC(E838)</f>
        <v>0.05312109977284071</v>
      </c>
      <c r="J838" s="5">
        <f t="shared" si="108"/>
        <v>261.5203624959303</v>
      </c>
      <c r="K838" s="5">
        <f t="shared" si="109"/>
        <v>82.7000000000017</v>
      </c>
      <c r="L838" s="5">
        <f t="shared" si="110"/>
        <v>26.152036249593035</v>
      </c>
      <c r="M838" s="5">
        <f t="shared" si="111"/>
        <v>8.27000000000017</v>
      </c>
    </row>
    <row r="839" spans="1:13" ht="12.75">
      <c r="A839" s="4">
        <v>82.8000000000017</v>
      </c>
      <c r="B839" s="5">
        <f t="shared" si="104"/>
        <v>58.548441482247334</v>
      </c>
      <c r="C839" s="5">
        <f t="shared" si="105"/>
        <v>18.51464285369864</v>
      </c>
      <c r="D839" s="5">
        <f t="shared" si="106"/>
        <v>5.854844148224734</v>
      </c>
      <c r="E839" s="5">
        <f t="shared" si="107"/>
        <v>1.8514642853698637</v>
      </c>
      <c r="F839" s="5">
        <v>0.05</v>
      </c>
      <c r="G839" s="5">
        <f>$O$3+($O$2-$O$3)*ERFC(C839)</f>
        <v>0.05</v>
      </c>
      <c r="H839" s="5">
        <f>$O$3+($O$2-$O$3)*ERFC(D839)</f>
        <v>0.050000000000000044</v>
      </c>
      <c r="I839" s="5">
        <f>$O$3+($O$2-$O$3)*ERFC(E839)</f>
        <v>0.05309232049291066</v>
      </c>
      <c r="J839" s="5">
        <f t="shared" si="108"/>
        <v>261.83659026194715</v>
      </c>
      <c r="K839" s="5">
        <f t="shared" si="109"/>
        <v>82.8000000000017</v>
      </c>
      <c r="L839" s="5">
        <f t="shared" si="110"/>
        <v>26.18365902619472</v>
      </c>
      <c r="M839" s="5">
        <f t="shared" si="111"/>
        <v>8.28000000000017</v>
      </c>
    </row>
    <row r="840" spans="1:13" ht="12.75">
      <c r="A840" s="4">
        <v>82.9000000000017</v>
      </c>
      <c r="B840" s="5">
        <f t="shared" si="104"/>
        <v>58.619152160365985</v>
      </c>
      <c r="C840" s="5">
        <f t="shared" si="105"/>
        <v>18.537003533473634</v>
      </c>
      <c r="D840" s="5">
        <f t="shared" si="106"/>
        <v>5.861915216036599</v>
      </c>
      <c r="E840" s="5">
        <f t="shared" si="107"/>
        <v>1.8537003533473635</v>
      </c>
      <c r="F840" s="5">
        <v>0.05</v>
      </c>
      <c r="G840" s="5">
        <f>$O$3+($O$2-$O$3)*ERFC(C840)</f>
        <v>0.05</v>
      </c>
      <c r="H840" s="5">
        <f>$O$3+($O$2-$O$3)*ERFC(D840)</f>
        <v>0.050000000000000044</v>
      </c>
      <c r="I840" s="5">
        <f>$O$3+($O$2-$O$3)*ERFC(E840)</f>
        <v>0.053063778521488116</v>
      </c>
      <c r="J840" s="5">
        <f t="shared" si="108"/>
        <v>262.152818027964</v>
      </c>
      <c r="K840" s="5">
        <f t="shared" si="109"/>
        <v>82.9000000000017</v>
      </c>
      <c r="L840" s="5">
        <f t="shared" si="110"/>
        <v>26.2152818027964</v>
      </c>
      <c r="M840" s="5">
        <f t="shared" si="111"/>
        <v>8.29000000000017</v>
      </c>
    </row>
    <row r="841" spans="1:13" ht="12.75">
      <c r="A841" s="4">
        <v>83.0000000000018</v>
      </c>
      <c r="B841" s="5">
        <f t="shared" si="104"/>
        <v>58.689862838484714</v>
      </c>
      <c r="C841" s="5">
        <f t="shared" si="105"/>
        <v>18.559364213248656</v>
      </c>
      <c r="D841" s="5">
        <f t="shared" si="106"/>
        <v>5.868986283848471</v>
      </c>
      <c r="E841" s="5">
        <f t="shared" si="107"/>
        <v>1.8559364213248657</v>
      </c>
      <c r="F841" s="5">
        <v>0.05</v>
      </c>
      <c r="G841" s="5">
        <f>$O$3+($O$2-$O$3)*ERFC(C841)</f>
        <v>0.05</v>
      </c>
      <c r="H841" s="5">
        <f>$O$3+($O$2-$O$3)*ERFC(D841)</f>
        <v>0.050000000000000044</v>
      </c>
      <c r="I841" s="5">
        <f>$O$3+($O$2-$O$3)*ERFC(E841)</f>
        <v>0.053035472184834946</v>
      </c>
      <c r="J841" s="5">
        <f t="shared" si="108"/>
        <v>262.4690457939812</v>
      </c>
      <c r="K841" s="5">
        <f t="shared" si="109"/>
        <v>83.0000000000018</v>
      </c>
      <c r="L841" s="5">
        <f t="shared" si="110"/>
        <v>26.24690457939812</v>
      </c>
      <c r="M841" s="5">
        <f t="shared" si="111"/>
        <v>8.30000000000018</v>
      </c>
    </row>
    <row r="842" spans="1:13" ht="12.75">
      <c r="A842" s="4">
        <v>83.1000000000018</v>
      </c>
      <c r="B842" s="5">
        <f t="shared" si="104"/>
        <v>58.760573516603365</v>
      </c>
      <c r="C842" s="5">
        <f t="shared" si="105"/>
        <v>18.581724893023654</v>
      </c>
      <c r="D842" s="5">
        <f t="shared" si="106"/>
        <v>5.876057351660337</v>
      </c>
      <c r="E842" s="5">
        <f t="shared" si="107"/>
        <v>1.8581724893023654</v>
      </c>
      <c r="F842" s="5">
        <v>0.05</v>
      </c>
      <c r="G842" s="5">
        <f>$O$3+($O$2-$O$3)*ERFC(C842)</f>
        <v>0.05</v>
      </c>
      <c r="H842" s="5">
        <f>$O$3+($O$2-$O$3)*ERFC(D842)</f>
        <v>0.050000000000000044</v>
      </c>
      <c r="I842" s="5">
        <f>$O$3+($O$2-$O$3)*ERFC(E842)</f>
        <v>0.053007399818337804</v>
      </c>
      <c r="J842" s="5">
        <f t="shared" si="108"/>
        <v>262.785273559998</v>
      </c>
      <c r="K842" s="5">
        <f t="shared" si="109"/>
        <v>83.1000000000018</v>
      </c>
      <c r="L842" s="5">
        <f t="shared" si="110"/>
        <v>26.278527355999802</v>
      </c>
      <c r="M842" s="5">
        <f t="shared" si="111"/>
        <v>8.31000000000018</v>
      </c>
    </row>
    <row r="843" spans="1:13" ht="12.75">
      <c r="A843" s="4">
        <v>83.2000000000018</v>
      </c>
      <c r="B843" s="5">
        <f t="shared" si="104"/>
        <v>58.831284194722016</v>
      </c>
      <c r="C843" s="5">
        <f t="shared" si="105"/>
        <v>18.60408557279865</v>
      </c>
      <c r="D843" s="5">
        <f t="shared" si="106"/>
        <v>5.883128419472202</v>
      </c>
      <c r="E843" s="5">
        <f t="shared" si="107"/>
        <v>1.860408557279865</v>
      </c>
      <c r="F843" s="5">
        <v>0.05</v>
      </c>
      <c r="G843" s="5">
        <f>$O$3+($O$2-$O$3)*ERFC(C843)</f>
        <v>0.05</v>
      </c>
      <c r="H843" s="5">
        <f>$O$3+($O$2-$O$3)*ERFC(D843)</f>
        <v>0.050000000000000044</v>
      </c>
      <c r="I843" s="5">
        <f>$O$3+($O$2-$O$3)*ERFC(E843)</f>
        <v>0.052979559766482415</v>
      </c>
      <c r="J843" s="5">
        <f t="shared" si="108"/>
        <v>263.1015013260148</v>
      </c>
      <c r="K843" s="5">
        <f t="shared" si="109"/>
        <v>83.2000000000018</v>
      </c>
      <c r="L843" s="5">
        <f t="shared" si="110"/>
        <v>26.310150132601485</v>
      </c>
      <c r="M843" s="5">
        <f t="shared" si="111"/>
        <v>8.32000000000018</v>
      </c>
    </row>
    <row r="844" spans="1:13" ht="12.75">
      <c r="A844" s="4">
        <v>83.3000000000018</v>
      </c>
      <c r="B844" s="5">
        <f t="shared" si="104"/>
        <v>58.90199487284068</v>
      </c>
      <c r="C844" s="5">
        <f t="shared" si="105"/>
        <v>18.62644625257365</v>
      </c>
      <c r="D844" s="5">
        <f t="shared" si="106"/>
        <v>5.890199487284068</v>
      </c>
      <c r="E844" s="5">
        <f t="shared" si="107"/>
        <v>1.862644625257365</v>
      </c>
      <c r="F844" s="5">
        <v>0.05</v>
      </c>
      <c r="G844" s="5">
        <f>$O$3+($O$2-$O$3)*ERFC(C844)</f>
        <v>0.05</v>
      </c>
      <c r="H844" s="5">
        <f>$O$3+($O$2-$O$3)*ERFC(D844)</f>
        <v>0.050000000000000044</v>
      </c>
      <c r="I844" s="5">
        <f>$O$3+($O$2-$O$3)*ERFC(E844)</f>
        <v>0.05295195038282788</v>
      </c>
      <c r="J844" s="5">
        <f t="shared" si="108"/>
        <v>263.41772909203166</v>
      </c>
      <c r="K844" s="5">
        <f t="shared" si="109"/>
        <v>83.3000000000018</v>
      </c>
      <c r="L844" s="5">
        <f t="shared" si="110"/>
        <v>26.341772909203172</v>
      </c>
      <c r="M844" s="5">
        <f t="shared" si="111"/>
        <v>8.330000000000181</v>
      </c>
    </row>
    <row r="845" spans="1:13" ht="12.75">
      <c r="A845" s="4">
        <v>83.4000000000018</v>
      </c>
      <c r="B845" s="5">
        <f t="shared" si="104"/>
        <v>58.97270555095933</v>
      </c>
      <c r="C845" s="5">
        <f t="shared" si="105"/>
        <v>18.64880693234865</v>
      </c>
      <c r="D845" s="5">
        <f t="shared" si="106"/>
        <v>5.8972705550959335</v>
      </c>
      <c r="E845" s="5">
        <f t="shared" si="107"/>
        <v>1.8648806932348647</v>
      </c>
      <c r="F845" s="5">
        <v>0.05</v>
      </c>
      <c r="G845" s="5">
        <f>$O$3+($O$2-$O$3)*ERFC(C845)</f>
        <v>0.05</v>
      </c>
      <c r="H845" s="5">
        <f>$O$3+($O$2-$O$3)*ERFC(D845)</f>
        <v>0.050000000000000044</v>
      </c>
      <c r="I845" s="5">
        <f>$O$3+($O$2-$O$3)*ERFC(E845)</f>
        <v>0.05292457002998058</v>
      </c>
      <c r="J845" s="5">
        <f t="shared" si="108"/>
        <v>263.7339568580485</v>
      </c>
      <c r="K845" s="5">
        <f t="shared" si="109"/>
        <v>83.4000000000018</v>
      </c>
      <c r="L845" s="5">
        <f t="shared" si="110"/>
        <v>26.37339568580485</v>
      </c>
      <c r="M845" s="5">
        <f t="shared" si="111"/>
        <v>8.34000000000018</v>
      </c>
    </row>
    <row r="846" spans="1:13" ht="12.75">
      <c r="A846" s="4">
        <v>83.5000000000018</v>
      </c>
      <c r="B846" s="5">
        <f t="shared" si="104"/>
        <v>59.04341622907799</v>
      </c>
      <c r="C846" s="5">
        <f t="shared" si="105"/>
        <v>18.671167612123647</v>
      </c>
      <c r="D846" s="5">
        <f t="shared" si="106"/>
        <v>5.9043416229078</v>
      </c>
      <c r="E846" s="5">
        <f t="shared" si="107"/>
        <v>1.8671167612123647</v>
      </c>
      <c r="F846" s="5">
        <v>0.05</v>
      </c>
      <c r="G846" s="5">
        <f>$O$3+($O$2-$O$3)*ERFC(C846)</f>
        <v>0.05</v>
      </c>
      <c r="H846" s="5">
        <f>$O$3+($O$2-$O$3)*ERFC(D846)</f>
        <v>0.050000000000000044</v>
      </c>
      <c r="I846" s="5">
        <f>$O$3+($O$2-$O$3)*ERFC(E846)</f>
        <v>0.05289741707956833</v>
      </c>
      <c r="J846" s="5">
        <f t="shared" si="108"/>
        <v>264.05018462406537</v>
      </c>
      <c r="K846" s="5">
        <f t="shared" si="109"/>
        <v>83.5000000000018</v>
      </c>
      <c r="L846" s="5">
        <f t="shared" si="110"/>
        <v>26.405018462406538</v>
      </c>
      <c r="M846" s="5">
        <f t="shared" si="111"/>
        <v>8.35000000000018</v>
      </c>
    </row>
    <row r="847" spans="1:13" ht="12.75">
      <c r="A847" s="4">
        <v>83.6000000000018</v>
      </c>
      <c r="B847" s="5">
        <f t="shared" si="104"/>
        <v>59.11412690719664</v>
      </c>
      <c r="C847" s="5">
        <f t="shared" si="105"/>
        <v>18.693528291898645</v>
      </c>
      <c r="D847" s="5">
        <f t="shared" si="106"/>
        <v>5.911412690719664</v>
      </c>
      <c r="E847" s="5">
        <f t="shared" si="107"/>
        <v>1.8693528291898642</v>
      </c>
      <c r="F847" s="5">
        <v>0.05</v>
      </c>
      <c r="G847" s="5">
        <f>$O$3+($O$2-$O$3)*ERFC(C847)</f>
        <v>0.05</v>
      </c>
      <c r="H847" s="5">
        <f>$O$3+($O$2-$O$3)*ERFC(D847)</f>
        <v>0.050000000000000044</v>
      </c>
      <c r="I847" s="5">
        <f>$O$3+($O$2-$O$3)*ERFC(E847)</f>
        <v>0.052870489912213894</v>
      </c>
      <c r="J847" s="5">
        <f t="shared" si="108"/>
        <v>264.3664123900822</v>
      </c>
      <c r="K847" s="5">
        <f t="shared" si="109"/>
        <v>83.6000000000018</v>
      </c>
      <c r="L847" s="5">
        <f t="shared" si="110"/>
        <v>26.43664123900822</v>
      </c>
      <c r="M847" s="5">
        <f t="shared" si="111"/>
        <v>8.36000000000018</v>
      </c>
    </row>
    <row r="848" spans="1:13" ht="12.75">
      <c r="A848" s="4">
        <v>83.7000000000018</v>
      </c>
      <c r="B848" s="5">
        <f t="shared" si="104"/>
        <v>59.18483758531529</v>
      </c>
      <c r="C848" s="5">
        <f t="shared" si="105"/>
        <v>18.71588897167364</v>
      </c>
      <c r="D848" s="5">
        <f t="shared" si="106"/>
        <v>5.918483758531529</v>
      </c>
      <c r="E848" s="5">
        <f t="shared" si="107"/>
        <v>1.871588897167364</v>
      </c>
      <c r="F848" s="5">
        <v>0.05</v>
      </c>
      <c r="G848" s="5">
        <f>$O$3+($O$2-$O$3)*ERFC(C848)</f>
        <v>0.05</v>
      </c>
      <c r="H848" s="5">
        <f>$O$3+($O$2-$O$3)*ERFC(D848)</f>
        <v>0.050000000000000044</v>
      </c>
      <c r="I848" s="5">
        <f>$O$3+($O$2-$O$3)*ERFC(E848)</f>
        <v>0.05284378691750877</v>
      </c>
      <c r="J848" s="5">
        <f t="shared" si="108"/>
        <v>264.682640156099</v>
      </c>
      <c r="K848" s="5">
        <f t="shared" si="109"/>
        <v>83.7000000000018</v>
      </c>
      <c r="L848" s="5">
        <f t="shared" si="110"/>
        <v>26.468264015609904</v>
      </c>
      <c r="M848" s="5">
        <f t="shared" si="111"/>
        <v>8.37000000000018</v>
      </c>
    </row>
    <row r="849" spans="1:13" ht="12.75">
      <c r="A849" s="4">
        <v>83.8000000000018</v>
      </c>
      <c r="B849" s="5">
        <f t="shared" si="104"/>
        <v>59.25554826343395</v>
      </c>
      <c r="C849" s="5">
        <f t="shared" si="105"/>
        <v>18.73824965144864</v>
      </c>
      <c r="D849" s="5">
        <f t="shared" si="106"/>
        <v>5.9255548263433955</v>
      </c>
      <c r="E849" s="5">
        <f t="shared" si="107"/>
        <v>1.873824965144864</v>
      </c>
      <c r="F849" s="5">
        <v>0.05</v>
      </c>
      <c r="G849" s="5">
        <f>$O$3+($O$2-$O$3)*ERFC(C849)</f>
        <v>0.05</v>
      </c>
      <c r="H849" s="5">
        <f>$O$3+($O$2-$O$3)*ERFC(D849)</f>
        <v>0.05</v>
      </c>
      <c r="I849" s="5">
        <f>$O$3+($O$2-$O$3)*ERFC(E849)</f>
        <v>0.05281730649398661</v>
      </c>
      <c r="J849" s="5">
        <f t="shared" si="108"/>
        <v>264.9988679221159</v>
      </c>
      <c r="K849" s="5">
        <f t="shared" si="109"/>
        <v>83.8000000000018</v>
      </c>
      <c r="L849" s="5">
        <f t="shared" si="110"/>
        <v>26.49988679221159</v>
      </c>
      <c r="M849" s="5">
        <f t="shared" si="111"/>
        <v>8.38000000000018</v>
      </c>
    </row>
    <row r="850" spans="1:13" ht="12.75">
      <c r="A850" s="4">
        <v>83.9000000000018</v>
      </c>
      <c r="B850" s="5">
        <f t="shared" si="104"/>
        <v>59.3262589415526</v>
      </c>
      <c r="C850" s="5">
        <f t="shared" si="105"/>
        <v>18.760610331223635</v>
      </c>
      <c r="D850" s="5">
        <f t="shared" si="106"/>
        <v>5.932625894155261</v>
      </c>
      <c r="E850" s="5">
        <f t="shared" si="107"/>
        <v>1.8760610331223637</v>
      </c>
      <c r="F850" s="5">
        <v>0.05</v>
      </c>
      <c r="G850" s="5">
        <f>$O$3+($O$2-$O$3)*ERFC(C850)</f>
        <v>0.05</v>
      </c>
      <c r="H850" s="5">
        <f>$O$3+($O$2-$O$3)*ERFC(D850)</f>
        <v>0.05</v>
      </c>
      <c r="I850" s="5">
        <f>$O$3+($O$2-$O$3)*ERFC(E850)</f>
        <v>0.05279104704909662</v>
      </c>
      <c r="J850" s="5">
        <f t="shared" si="108"/>
        <v>265.31509568813266</v>
      </c>
      <c r="K850" s="5">
        <f t="shared" si="109"/>
        <v>83.9000000000018</v>
      </c>
      <c r="L850" s="5">
        <f t="shared" si="110"/>
        <v>26.53150956881327</v>
      </c>
      <c r="M850" s="5">
        <f t="shared" si="111"/>
        <v>8.39000000000018</v>
      </c>
    </row>
    <row r="851" spans="1:13" ht="12.75">
      <c r="A851" s="4">
        <v>84.0000000000018</v>
      </c>
      <c r="B851" s="5">
        <f t="shared" si="104"/>
        <v>59.39696961967127</v>
      </c>
      <c r="C851" s="5">
        <f t="shared" si="105"/>
        <v>18.782971010998637</v>
      </c>
      <c r="D851" s="5">
        <f t="shared" si="106"/>
        <v>5.939696961967127</v>
      </c>
      <c r="E851" s="5">
        <f t="shared" si="107"/>
        <v>1.8782971010998637</v>
      </c>
      <c r="F851" s="5">
        <v>0.05</v>
      </c>
      <c r="G851" s="5">
        <f>$O$3+($O$2-$O$3)*ERFC(C851)</f>
        <v>0.05</v>
      </c>
      <c r="H851" s="5">
        <f>$O$3+($O$2-$O$3)*ERFC(D851)</f>
        <v>0.05</v>
      </c>
      <c r="I851" s="5">
        <f>$O$3+($O$2-$O$3)*ERFC(E851)</f>
        <v>0.05276500699917665</v>
      </c>
      <c r="J851" s="5">
        <f t="shared" si="108"/>
        <v>265.63132345414954</v>
      </c>
      <c r="K851" s="5">
        <f t="shared" si="109"/>
        <v>84.0000000000018</v>
      </c>
      <c r="L851" s="5">
        <f t="shared" si="110"/>
        <v>26.563132345414957</v>
      </c>
      <c r="M851" s="5">
        <f t="shared" si="111"/>
        <v>8.400000000000182</v>
      </c>
    </row>
    <row r="852" spans="1:13" ht="12.75">
      <c r="A852" s="4">
        <v>84.1000000000018</v>
      </c>
      <c r="B852" s="5">
        <f t="shared" si="104"/>
        <v>59.46768029778991</v>
      </c>
      <c r="C852" s="5">
        <f t="shared" si="105"/>
        <v>18.80533169077363</v>
      </c>
      <c r="D852" s="5">
        <f t="shared" si="106"/>
        <v>5.946768029778991</v>
      </c>
      <c r="E852" s="5">
        <f t="shared" si="107"/>
        <v>1.8805331690773632</v>
      </c>
      <c r="F852" s="5">
        <v>0.05</v>
      </c>
      <c r="G852" s="5">
        <f>$O$3+($O$2-$O$3)*ERFC(C852)</f>
        <v>0.05</v>
      </c>
      <c r="H852" s="5">
        <f>$O$3+($O$2-$O$3)*ERFC(D852)</f>
        <v>0.05</v>
      </c>
      <c r="I852" s="5">
        <f>$O$3+($O$2-$O$3)*ERFC(E852)</f>
        <v>0.05273918476942652</v>
      </c>
      <c r="J852" s="5">
        <f t="shared" si="108"/>
        <v>265.94755122016636</v>
      </c>
      <c r="K852" s="5">
        <f t="shared" si="109"/>
        <v>84.1000000000018</v>
      </c>
      <c r="L852" s="5">
        <f t="shared" si="110"/>
        <v>26.59475512201664</v>
      </c>
      <c r="M852" s="5">
        <f t="shared" si="111"/>
        <v>8.41000000000018</v>
      </c>
    </row>
    <row r="853" spans="1:13" ht="12.75">
      <c r="A853" s="4">
        <v>84.2000000000019</v>
      </c>
      <c r="B853" s="5">
        <f t="shared" si="104"/>
        <v>59.53839097590865</v>
      </c>
      <c r="C853" s="5">
        <f t="shared" si="105"/>
        <v>18.827692370548654</v>
      </c>
      <c r="D853" s="5">
        <f t="shared" si="106"/>
        <v>5.953839097590865</v>
      </c>
      <c r="E853" s="5">
        <f t="shared" si="107"/>
        <v>1.8827692370548654</v>
      </c>
      <c r="F853" s="5">
        <v>0.05</v>
      </c>
      <c r="G853" s="5">
        <f>$O$3+($O$2-$O$3)*ERFC(C853)</f>
        <v>0.05</v>
      </c>
      <c r="H853" s="5">
        <f>$O$3+($O$2-$O$3)*ERFC(D853)</f>
        <v>0.05</v>
      </c>
      <c r="I853" s="5">
        <f>$O$3+($O$2-$O$3)*ERFC(E853)</f>
        <v>0.05271357879388074</v>
      </c>
      <c r="J853" s="5">
        <f t="shared" si="108"/>
        <v>266.2637789861835</v>
      </c>
      <c r="K853" s="5">
        <f t="shared" si="109"/>
        <v>84.2000000000019</v>
      </c>
      <c r="L853" s="5">
        <f t="shared" si="110"/>
        <v>26.626377898618358</v>
      </c>
      <c r="M853" s="5">
        <f t="shared" si="111"/>
        <v>8.420000000000192</v>
      </c>
    </row>
    <row r="854" spans="1:13" ht="12.75">
      <c r="A854" s="4">
        <v>84.3000000000019</v>
      </c>
      <c r="B854" s="5">
        <f t="shared" si="104"/>
        <v>59.6091016540273</v>
      </c>
      <c r="C854" s="5">
        <f t="shared" si="105"/>
        <v>18.850053050323652</v>
      </c>
      <c r="D854" s="5">
        <f t="shared" si="106"/>
        <v>5.96091016540273</v>
      </c>
      <c r="E854" s="5">
        <f t="shared" si="107"/>
        <v>1.8850053050323652</v>
      </c>
      <c r="F854" s="5">
        <v>0.05</v>
      </c>
      <c r="G854" s="5">
        <f>$O$3+($O$2-$O$3)*ERFC(C854)</f>
        <v>0.05</v>
      </c>
      <c r="H854" s="5">
        <f>$O$3+($O$2-$O$3)*ERFC(D854)</f>
        <v>0.05</v>
      </c>
      <c r="I854" s="5">
        <f>$O$3+($O$2-$O$3)*ERFC(E854)</f>
        <v>0.05268818751538152</v>
      </c>
      <c r="J854" s="5">
        <f t="shared" si="108"/>
        <v>266.58000675220035</v>
      </c>
      <c r="K854" s="5">
        <f t="shared" si="109"/>
        <v>84.3000000000019</v>
      </c>
      <c r="L854" s="5">
        <f t="shared" si="110"/>
        <v>26.65800067522004</v>
      </c>
      <c r="M854" s="5">
        <f t="shared" si="111"/>
        <v>8.43000000000019</v>
      </c>
    </row>
    <row r="855" spans="1:13" ht="12.75">
      <c r="A855" s="4">
        <v>84.4000000000019</v>
      </c>
      <c r="B855" s="5">
        <f t="shared" si="104"/>
        <v>59.67981233214595</v>
      </c>
      <c r="C855" s="5">
        <f t="shared" si="105"/>
        <v>18.872413730098646</v>
      </c>
      <c r="D855" s="5">
        <f t="shared" si="106"/>
        <v>5.967981233214595</v>
      </c>
      <c r="E855" s="5">
        <f t="shared" si="107"/>
        <v>1.8872413730098647</v>
      </c>
      <c r="F855" s="5">
        <v>0.05</v>
      </c>
      <c r="G855" s="5">
        <f>$O$3+($O$2-$O$3)*ERFC(C855)</f>
        <v>0.05</v>
      </c>
      <c r="H855" s="5">
        <f>$O$3+($O$2-$O$3)*ERFC(D855)</f>
        <v>0.05</v>
      </c>
      <c r="I855" s="5">
        <f>$O$3+($O$2-$O$3)*ERFC(E855)</f>
        <v>0.052663009385551414</v>
      </c>
      <c r="J855" s="5">
        <f t="shared" si="108"/>
        <v>266.89623451821717</v>
      </c>
      <c r="K855" s="5">
        <f t="shared" si="109"/>
        <v>84.4000000000019</v>
      </c>
      <c r="L855" s="5">
        <f t="shared" si="110"/>
        <v>26.68962345182172</v>
      </c>
      <c r="M855" s="5">
        <f t="shared" si="111"/>
        <v>8.44000000000019</v>
      </c>
    </row>
    <row r="856" spans="1:13" ht="12.75">
      <c r="A856" s="4">
        <v>84.5000000000019</v>
      </c>
      <c r="B856" s="5">
        <f t="shared" si="104"/>
        <v>59.75052301026461</v>
      </c>
      <c r="C856" s="5">
        <f t="shared" si="105"/>
        <v>18.894774409873648</v>
      </c>
      <c r="D856" s="5">
        <f t="shared" si="106"/>
        <v>5.975052301026461</v>
      </c>
      <c r="E856" s="5">
        <f t="shared" si="107"/>
        <v>1.8894774409873647</v>
      </c>
      <c r="F856" s="5">
        <v>0.05</v>
      </c>
      <c r="G856" s="5">
        <f>$O$3+($O$2-$O$3)*ERFC(C856)</f>
        <v>0.05</v>
      </c>
      <c r="H856" s="5">
        <f>$O$3+($O$2-$O$3)*ERFC(D856)</f>
        <v>0.05</v>
      </c>
      <c r="I856" s="5">
        <f>$O$3+($O$2-$O$3)*ERFC(E856)</f>
        <v>0.05263804286476578</v>
      </c>
      <c r="J856" s="5">
        <f t="shared" si="108"/>
        <v>267.21246228423405</v>
      </c>
      <c r="K856" s="5">
        <f t="shared" si="109"/>
        <v>84.5000000000019</v>
      </c>
      <c r="L856" s="5">
        <f t="shared" si="110"/>
        <v>26.721246228423407</v>
      </c>
      <c r="M856" s="5">
        <f t="shared" si="111"/>
        <v>8.450000000000191</v>
      </c>
    </row>
    <row r="857" spans="1:13" ht="12.75">
      <c r="A857" s="4">
        <v>84.6000000000019</v>
      </c>
      <c r="B857" s="5">
        <f t="shared" si="104"/>
        <v>59.82123368838326</v>
      </c>
      <c r="C857" s="5">
        <f t="shared" si="105"/>
        <v>18.917135089648646</v>
      </c>
      <c r="D857" s="5">
        <f t="shared" si="106"/>
        <v>5.982123368838326</v>
      </c>
      <c r="E857" s="5">
        <f t="shared" si="107"/>
        <v>1.8917135089648645</v>
      </c>
      <c r="F857" s="5">
        <v>0.05</v>
      </c>
      <c r="G857" s="5">
        <f>$O$3+($O$2-$O$3)*ERFC(C857)</f>
        <v>0.05</v>
      </c>
      <c r="H857" s="5">
        <f>$O$3+($O$2-$O$3)*ERFC(D857)</f>
        <v>0.05</v>
      </c>
      <c r="I857" s="5">
        <f>$O$3+($O$2-$O$3)*ERFC(E857)</f>
        <v>0.05261328642212553</v>
      </c>
      <c r="J857" s="5">
        <f t="shared" si="108"/>
        <v>267.5286900502509</v>
      </c>
      <c r="K857" s="5">
        <f t="shared" si="109"/>
        <v>84.6000000000019</v>
      </c>
      <c r="L857" s="5">
        <f t="shared" si="110"/>
        <v>26.75286900502509</v>
      </c>
      <c r="M857" s="5">
        <f t="shared" si="111"/>
        <v>8.460000000000191</v>
      </c>
    </row>
    <row r="858" spans="1:13" ht="12.75">
      <c r="A858" s="4">
        <v>84.7000000000019</v>
      </c>
      <c r="B858" s="5">
        <f t="shared" si="104"/>
        <v>59.89194436650192</v>
      </c>
      <c r="C858" s="5">
        <f t="shared" si="105"/>
        <v>18.939495769423644</v>
      </c>
      <c r="D858" s="5">
        <f t="shared" si="106"/>
        <v>5.989194436650192</v>
      </c>
      <c r="E858" s="5">
        <f t="shared" si="107"/>
        <v>1.8939495769423644</v>
      </c>
      <c r="F858" s="5">
        <v>0.05</v>
      </c>
      <c r="G858" s="5">
        <f>$O$3+($O$2-$O$3)*ERFC(C858)</f>
        <v>0.05</v>
      </c>
      <c r="H858" s="5">
        <f>$O$3+($O$2-$O$3)*ERFC(D858)</f>
        <v>0.05</v>
      </c>
      <c r="I858" s="5">
        <f>$O$3+($O$2-$O$3)*ERFC(E858)</f>
        <v>0.052588738535429315</v>
      </c>
      <c r="J858" s="5">
        <f t="shared" si="108"/>
        <v>267.84491781626775</v>
      </c>
      <c r="K858" s="5">
        <f t="shared" si="109"/>
        <v>84.7000000000019</v>
      </c>
      <c r="L858" s="5">
        <f t="shared" si="110"/>
        <v>26.784491781626777</v>
      </c>
      <c r="M858" s="5">
        <f t="shared" si="111"/>
        <v>8.47000000000019</v>
      </c>
    </row>
    <row r="859" spans="1:13" ht="12.75">
      <c r="A859" s="4">
        <v>84.8000000000019</v>
      </c>
      <c r="B859" s="5">
        <f t="shared" si="104"/>
        <v>59.96265504462057</v>
      </c>
      <c r="C859" s="5">
        <f t="shared" si="105"/>
        <v>18.961856449198642</v>
      </c>
      <c r="D859" s="5">
        <f t="shared" si="106"/>
        <v>5.996265504462057</v>
      </c>
      <c r="E859" s="5">
        <f t="shared" si="107"/>
        <v>1.8961856449198642</v>
      </c>
      <c r="F859" s="5">
        <v>0.05</v>
      </c>
      <c r="G859" s="5">
        <f>$O$3+($O$2-$O$3)*ERFC(C859)</f>
        <v>0.05</v>
      </c>
      <c r="H859" s="5">
        <f>$O$3+($O$2-$O$3)*ERFC(D859)</f>
        <v>0.05</v>
      </c>
      <c r="I859" s="5">
        <f>$O$3+($O$2-$O$3)*ERFC(E859)</f>
        <v>0.052564397691145744</v>
      </c>
      <c r="J859" s="5">
        <f t="shared" si="108"/>
        <v>268.1611455822846</v>
      </c>
      <c r="K859" s="5">
        <f t="shared" si="109"/>
        <v>84.8000000000019</v>
      </c>
      <c r="L859" s="5">
        <f t="shared" si="110"/>
        <v>26.81611455822846</v>
      </c>
      <c r="M859" s="5">
        <f t="shared" si="111"/>
        <v>8.48000000000019</v>
      </c>
    </row>
    <row r="860" spans="1:13" ht="12.75">
      <c r="A860" s="4">
        <v>84.9000000000019</v>
      </c>
      <c r="B860" s="5">
        <f t="shared" si="104"/>
        <v>60.03336572273922</v>
      </c>
      <c r="C860" s="5">
        <f t="shared" si="105"/>
        <v>18.984217128973636</v>
      </c>
      <c r="D860" s="5">
        <f t="shared" si="106"/>
        <v>6.0033365722739225</v>
      </c>
      <c r="E860" s="5">
        <f t="shared" si="107"/>
        <v>1.8984217128973637</v>
      </c>
      <c r="F860" s="5">
        <v>0.05</v>
      </c>
      <c r="G860" s="5">
        <f>$O$3+($O$2-$O$3)*ERFC(C860)</f>
        <v>0.05</v>
      </c>
      <c r="H860" s="5">
        <f>$O$3+($O$2-$O$3)*ERFC(D860)</f>
        <v>0.05</v>
      </c>
      <c r="I860" s="5">
        <f>$O$3+($O$2-$O$3)*ERFC(E860)</f>
        <v>0.052540262384385555</v>
      </c>
      <c r="J860" s="5">
        <f t="shared" si="108"/>
        <v>268.4773733483014</v>
      </c>
      <c r="K860" s="5">
        <f t="shared" si="109"/>
        <v>84.9000000000019</v>
      </c>
      <c r="L860" s="5">
        <f t="shared" si="110"/>
        <v>26.84773733483014</v>
      </c>
      <c r="M860" s="5">
        <f t="shared" si="111"/>
        <v>8.49000000000019</v>
      </c>
    </row>
    <row r="861" spans="1:13" ht="12.75">
      <c r="A861" s="4">
        <v>85.0000000000019</v>
      </c>
      <c r="B861" s="5">
        <f t="shared" si="104"/>
        <v>60.104076400857885</v>
      </c>
      <c r="C861" s="5">
        <f t="shared" si="105"/>
        <v>19.006577808748638</v>
      </c>
      <c r="D861" s="5">
        <f t="shared" si="106"/>
        <v>6.010407640085789</v>
      </c>
      <c r="E861" s="5">
        <f t="shared" si="107"/>
        <v>1.9006577808748637</v>
      </c>
      <c r="F861" s="5">
        <v>0.05</v>
      </c>
      <c r="G861" s="5">
        <f>$O$3+($O$2-$O$3)*ERFC(C861)</f>
        <v>0.05</v>
      </c>
      <c r="H861" s="5">
        <f>$O$3+($O$2-$O$3)*ERFC(D861)</f>
        <v>0.05</v>
      </c>
      <c r="I861" s="5">
        <f>$O$3+($O$2-$O$3)*ERFC(E861)</f>
        <v>0.05251633111887371</v>
      </c>
      <c r="J861" s="5">
        <f t="shared" si="108"/>
        <v>268.7936011143182</v>
      </c>
      <c r="K861" s="5">
        <f t="shared" si="109"/>
        <v>85.0000000000019</v>
      </c>
      <c r="L861" s="5">
        <f t="shared" si="110"/>
        <v>26.879360111431826</v>
      </c>
      <c r="M861" s="5">
        <f t="shared" si="111"/>
        <v>8.50000000000019</v>
      </c>
    </row>
    <row r="862" spans="1:13" ht="12.75">
      <c r="A862" s="4">
        <v>85.1000000000019</v>
      </c>
      <c r="B862" s="5">
        <f t="shared" si="104"/>
        <v>60.174787078976536</v>
      </c>
      <c r="C862" s="5">
        <f t="shared" si="105"/>
        <v>19.028938488523632</v>
      </c>
      <c r="D862" s="5">
        <f t="shared" si="106"/>
        <v>6.017478707897653</v>
      </c>
      <c r="E862" s="5">
        <f t="shared" si="107"/>
        <v>1.9028938488523635</v>
      </c>
      <c r="F862" s="5">
        <v>0.05</v>
      </c>
      <c r="G862" s="5">
        <f>$O$3+($O$2-$O$3)*ERFC(C862)</f>
        <v>0.05</v>
      </c>
      <c r="H862" s="5">
        <f>$O$3+($O$2-$O$3)*ERFC(D862)</f>
        <v>0.05</v>
      </c>
      <c r="I862" s="5">
        <f>$O$3+($O$2-$O$3)*ERFC(E862)</f>
        <v>0.0524926024069212</v>
      </c>
      <c r="J862" s="5">
        <f t="shared" si="108"/>
        <v>269.10982888033504</v>
      </c>
      <c r="K862" s="5">
        <f t="shared" si="109"/>
        <v>85.1000000000019</v>
      </c>
      <c r="L862" s="5">
        <f t="shared" si="110"/>
        <v>26.91098288803351</v>
      </c>
      <c r="M862" s="5">
        <f t="shared" si="111"/>
        <v>8.51000000000019</v>
      </c>
    </row>
    <row r="863" spans="1:13" ht="12.75">
      <c r="A863" s="4">
        <v>85.2000000000019</v>
      </c>
      <c r="B863" s="5">
        <f t="shared" si="104"/>
        <v>60.245497757095194</v>
      </c>
      <c r="C863" s="5">
        <f t="shared" si="105"/>
        <v>19.051299168298634</v>
      </c>
      <c r="D863" s="5">
        <f t="shared" si="106"/>
        <v>6.024549775709519</v>
      </c>
      <c r="E863" s="5">
        <f t="shared" si="107"/>
        <v>1.9051299168298634</v>
      </c>
      <c r="F863" s="5">
        <v>0.05</v>
      </c>
      <c r="G863" s="5">
        <f>$O$3+($O$2-$O$3)*ERFC(C863)</f>
        <v>0.05</v>
      </c>
      <c r="H863" s="5">
        <f>$O$3+($O$2-$O$3)*ERFC(D863)</f>
        <v>0.05</v>
      </c>
      <c r="I863" s="5">
        <f>$O$3+($O$2-$O$3)*ERFC(E863)</f>
        <v>0.052469074769396905</v>
      </c>
      <c r="J863" s="5">
        <f t="shared" si="108"/>
        <v>269.4260566463519</v>
      </c>
      <c r="K863" s="5">
        <f t="shared" si="109"/>
        <v>85.2000000000019</v>
      </c>
      <c r="L863" s="5">
        <f t="shared" si="110"/>
        <v>26.942605664635195</v>
      </c>
      <c r="M863" s="5">
        <f t="shared" si="111"/>
        <v>8.520000000000191</v>
      </c>
    </row>
    <row r="864" spans="1:13" ht="12.75">
      <c r="A864" s="4">
        <v>85.3000000000019</v>
      </c>
      <c r="B864" s="5">
        <f t="shared" si="104"/>
        <v>60.316208435213845</v>
      </c>
      <c r="C864" s="5">
        <f t="shared" si="105"/>
        <v>19.073659848073632</v>
      </c>
      <c r="D864" s="5">
        <f t="shared" si="106"/>
        <v>6.0316208435213845</v>
      </c>
      <c r="E864" s="5">
        <f t="shared" si="107"/>
        <v>1.907365984807363</v>
      </c>
      <c r="F864" s="5">
        <v>0.05</v>
      </c>
      <c r="G864" s="5">
        <f>$O$3+($O$2-$O$3)*ERFC(C864)</f>
        <v>0.05</v>
      </c>
      <c r="H864" s="5">
        <f>$O$3+($O$2-$O$3)*ERFC(D864)</f>
        <v>0.05</v>
      </c>
      <c r="I864" s="5">
        <f>$O$3+($O$2-$O$3)*ERFC(E864)</f>
        <v>0.052445746735699336</v>
      </c>
      <c r="J864" s="5">
        <f t="shared" si="108"/>
        <v>269.74228441236875</v>
      </c>
      <c r="K864" s="5">
        <f t="shared" si="109"/>
        <v>85.3000000000019</v>
      </c>
      <c r="L864" s="5">
        <f t="shared" si="110"/>
        <v>26.97422844123688</v>
      </c>
      <c r="M864" s="5">
        <f t="shared" si="111"/>
        <v>8.530000000000191</v>
      </c>
    </row>
    <row r="865" spans="1:13" ht="12.75">
      <c r="A865" s="4">
        <v>85.400000000002</v>
      </c>
      <c r="B865" s="5">
        <f t="shared" si="104"/>
        <v>60.38691911333257</v>
      </c>
      <c r="C865" s="5">
        <f t="shared" si="105"/>
        <v>19.096020527848648</v>
      </c>
      <c r="D865" s="5">
        <f t="shared" si="106"/>
        <v>6.038691911333257</v>
      </c>
      <c r="E865" s="5">
        <f t="shared" si="107"/>
        <v>1.909602052784865</v>
      </c>
      <c r="F865" s="5">
        <v>0.05</v>
      </c>
      <c r="G865" s="5">
        <f>$O$3+($O$2-$O$3)*ERFC(C865)</f>
        <v>0.05</v>
      </c>
      <c r="H865" s="5">
        <f>$O$3+($O$2-$O$3)*ERFC(D865)</f>
        <v>0.05</v>
      </c>
      <c r="I865" s="5">
        <f>$O$3+($O$2-$O$3)*ERFC(E865)</f>
        <v>0.05242261684372809</v>
      </c>
      <c r="J865" s="5">
        <f t="shared" si="108"/>
        <v>270.0585121783859</v>
      </c>
      <c r="K865" s="5">
        <f t="shared" si="109"/>
        <v>85.400000000002</v>
      </c>
      <c r="L865" s="5">
        <f t="shared" si="110"/>
        <v>27.00585121783859</v>
      </c>
      <c r="M865" s="5">
        <f t="shared" si="111"/>
        <v>8.5400000000002</v>
      </c>
    </row>
    <row r="866" spans="1:13" ht="12.75">
      <c r="A866" s="4">
        <v>85.500000000002</v>
      </c>
      <c r="B866" s="5">
        <f t="shared" si="104"/>
        <v>60.457629791451225</v>
      </c>
      <c r="C866" s="5">
        <f t="shared" si="105"/>
        <v>19.11838120762365</v>
      </c>
      <c r="D866" s="5">
        <f t="shared" si="106"/>
        <v>6.045762979145123</v>
      </c>
      <c r="E866" s="5">
        <f t="shared" si="107"/>
        <v>1.911838120762365</v>
      </c>
      <c r="F866" s="5">
        <v>0.05</v>
      </c>
      <c r="G866" s="5">
        <f>$O$3+($O$2-$O$3)*ERFC(C866)</f>
        <v>0.05</v>
      </c>
      <c r="H866" s="5">
        <f>$O$3+($O$2-$O$3)*ERFC(D866)</f>
        <v>0.05</v>
      </c>
      <c r="I866" s="5">
        <f>$O$3+($O$2-$O$3)*ERFC(E866)</f>
        <v>0.052399683639855664</v>
      </c>
      <c r="J866" s="5">
        <f t="shared" si="108"/>
        <v>270.37473994440273</v>
      </c>
      <c r="K866" s="5">
        <f t="shared" si="109"/>
        <v>85.500000000002</v>
      </c>
      <c r="L866" s="5">
        <f t="shared" si="110"/>
        <v>27.037473994440276</v>
      </c>
      <c r="M866" s="5">
        <f t="shared" si="111"/>
        <v>8.550000000000201</v>
      </c>
    </row>
    <row r="867" spans="1:13" ht="12.75">
      <c r="A867" s="4">
        <v>85.600000000002</v>
      </c>
      <c r="B867" s="5">
        <f t="shared" si="104"/>
        <v>60.528340469569876</v>
      </c>
      <c r="C867" s="5">
        <f t="shared" si="105"/>
        <v>19.140741887398647</v>
      </c>
      <c r="D867" s="5">
        <f t="shared" si="106"/>
        <v>6.0528340469569875</v>
      </c>
      <c r="E867" s="5">
        <f t="shared" si="107"/>
        <v>1.9140741887398645</v>
      </c>
      <c r="F867" s="5">
        <v>0.05</v>
      </c>
      <c r="G867" s="5">
        <f>$O$3+($O$2-$O$3)*ERFC(C867)</f>
        <v>0.05</v>
      </c>
      <c r="H867" s="5">
        <f>$O$3+($O$2-$O$3)*ERFC(D867)</f>
        <v>0.05</v>
      </c>
      <c r="I867" s="5">
        <f>$O$3+($O$2-$O$3)*ERFC(E867)</f>
        <v>0.05237694567889855</v>
      </c>
      <c r="J867" s="5">
        <f t="shared" si="108"/>
        <v>270.69096771041956</v>
      </c>
      <c r="K867" s="5">
        <f t="shared" si="109"/>
        <v>85.600000000002</v>
      </c>
      <c r="L867" s="5">
        <f t="shared" si="110"/>
        <v>27.06909677104196</v>
      </c>
      <c r="M867" s="5">
        <f t="shared" si="111"/>
        <v>8.5600000000002</v>
      </c>
    </row>
    <row r="868" spans="1:13" ht="12.75">
      <c r="A868" s="4">
        <v>85.700000000002</v>
      </c>
      <c r="B868" s="5">
        <f t="shared" si="104"/>
        <v>60.599051147688535</v>
      </c>
      <c r="C868" s="5">
        <f t="shared" si="105"/>
        <v>19.163102567173645</v>
      </c>
      <c r="D868" s="5">
        <f t="shared" si="106"/>
        <v>6.059905114768854</v>
      </c>
      <c r="E868" s="5">
        <f t="shared" si="107"/>
        <v>1.9163102567173644</v>
      </c>
      <c r="F868" s="5">
        <v>0.05</v>
      </c>
      <c r="G868" s="5">
        <f>$O$3+($O$2-$O$3)*ERFC(C868)</f>
        <v>0.05</v>
      </c>
      <c r="H868" s="5">
        <f>$O$3+($O$2-$O$3)*ERFC(D868)</f>
        <v>0.05</v>
      </c>
      <c r="I868" s="5">
        <f>$O$3+($O$2-$O$3)*ERFC(E868)</f>
        <v>0.05235440152408871</v>
      </c>
      <c r="J868" s="5">
        <f t="shared" si="108"/>
        <v>271.00719547643644</v>
      </c>
      <c r="K868" s="5">
        <f t="shared" si="109"/>
        <v>85.700000000002</v>
      </c>
      <c r="L868" s="5">
        <f t="shared" si="110"/>
        <v>27.100719547643646</v>
      </c>
      <c r="M868" s="5">
        <f t="shared" si="111"/>
        <v>8.570000000000201</v>
      </c>
    </row>
    <row r="869" spans="1:13" ht="12.75">
      <c r="A869" s="4">
        <v>85.800000000002</v>
      </c>
      <c r="B869" s="5">
        <f t="shared" si="104"/>
        <v>60.669761825807186</v>
      </c>
      <c r="C869" s="5">
        <f t="shared" si="105"/>
        <v>19.185463246948643</v>
      </c>
      <c r="D869" s="5">
        <f t="shared" si="106"/>
        <v>6.066976182580719</v>
      </c>
      <c r="E869" s="5">
        <f t="shared" si="107"/>
        <v>1.9185463246948642</v>
      </c>
      <c r="F869" s="5">
        <v>0.05</v>
      </c>
      <c r="G869" s="5">
        <f>$O$3+($O$2-$O$3)*ERFC(C869)</f>
        <v>0.05</v>
      </c>
      <c r="H869" s="5">
        <f>$O$3+($O$2-$O$3)*ERFC(D869)</f>
        <v>0.05</v>
      </c>
      <c r="I869" s="5">
        <f>$O$3+($O$2-$O$3)*ERFC(E869)</f>
        <v>0.052332049747044806</v>
      </c>
      <c r="J869" s="5">
        <f t="shared" si="108"/>
        <v>271.32342324245326</v>
      </c>
      <c r="K869" s="5">
        <f t="shared" si="109"/>
        <v>85.800000000002</v>
      </c>
      <c r="L869" s="5">
        <f t="shared" si="110"/>
        <v>27.13234232424533</v>
      </c>
      <c r="M869" s="5">
        <f t="shared" si="111"/>
        <v>8.5800000000002</v>
      </c>
    </row>
    <row r="870" spans="1:13" ht="12.75">
      <c r="A870" s="4">
        <v>85.900000000002</v>
      </c>
      <c r="B870" s="5">
        <f t="shared" si="104"/>
        <v>60.74047250392584</v>
      </c>
      <c r="C870" s="5">
        <f t="shared" si="105"/>
        <v>19.207823926723638</v>
      </c>
      <c r="D870" s="5">
        <f t="shared" si="106"/>
        <v>6.074047250392584</v>
      </c>
      <c r="E870" s="5">
        <f t="shared" si="107"/>
        <v>1.920782392672364</v>
      </c>
      <c r="F870" s="5">
        <v>0.05</v>
      </c>
      <c r="G870" s="5">
        <f>$O$3+($O$2-$O$3)*ERFC(C870)</f>
        <v>0.05</v>
      </c>
      <c r="H870" s="5">
        <f>$O$3+($O$2-$O$3)*ERFC(D870)</f>
        <v>0.05</v>
      </c>
      <c r="I870" s="5">
        <f>$O$3+($O$2-$O$3)*ERFC(E870)</f>
        <v>0.05230988892774337</v>
      </c>
      <c r="J870" s="5">
        <f t="shared" si="108"/>
        <v>271.6396510084701</v>
      </c>
      <c r="K870" s="5">
        <f t="shared" si="109"/>
        <v>85.900000000002</v>
      </c>
      <c r="L870" s="5">
        <f t="shared" si="110"/>
        <v>27.16396510084701</v>
      </c>
      <c r="M870" s="5">
        <f t="shared" si="111"/>
        <v>8.5900000000002</v>
      </c>
    </row>
    <row r="871" spans="1:13" ht="12.75">
      <c r="A871" s="4">
        <v>86.000000000002</v>
      </c>
      <c r="B871" s="5">
        <f t="shared" si="104"/>
        <v>60.8111831820445</v>
      </c>
      <c r="C871" s="5">
        <f t="shared" si="105"/>
        <v>19.23018460649864</v>
      </c>
      <c r="D871" s="5">
        <f t="shared" si="106"/>
        <v>6.08111831820445</v>
      </c>
      <c r="E871" s="5">
        <f t="shared" si="107"/>
        <v>1.923018460649864</v>
      </c>
      <c r="F871" s="5">
        <v>0.05</v>
      </c>
      <c r="G871" s="5">
        <f>$O$3+($O$2-$O$3)*ERFC(C871)</f>
        <v>0.05</v>
      </c>
      <c r="H871" s="5">
        <f>$O$3+($O$2-$O$3)*ERFC(D871)</f>
        <v>0.05</v>
      </c>
      <c r="I871" s="5">
        <f>$O$3+($O$2-$O$3)*ERFC(E871)</f>
        <v>0.0522879176544897</v>
      </c>
      <c r="J871" s="5">
        <f t="shared" si="108"/>
        <v>271.95587877448696</v>
      </c>
      <c r="K871" s="5">
        <f t="shared" si="109"/>
        <v>86.000000000002</v>
      </c>
      <c r="L871" s="5">
        <f t="shared" si="110"/>
        <v>27.1955878774487</v>
      </c>
      <c r="M871" s="5">
        <f t="shared" si="111"/>
        <v>8.6000000000002</v>
      </c>
    </row>
    <row r="872" spans="1:13" ht="12.75">
      <c r="A872" s="4">
        <v>86.100000000002</v>
      </c>
      <c r="B872" s="5">
        <f t="shared" si="104"/>
        <v>60.88189386016315</v>
      </c>
      <c r="C872" s="5">
        <f t="shared" si="105"/>
        <v>19.252545286273634</v>
      </c>
      <c r="D872" s="5">
        <f t="shared" si="106"/>
        <v>6.088189386016316</v>
      </c>
      <c r="E872" s="5">
        <f t="shared" si="107"/>
        <v>1.9252545286273635</v>
      </c>
      <c r="F872" s="5">
        <v>0.05</v>
      </c>
      <c r="G872" s="5">
        <f>$O$3+($O$2-$O$3)*ERFC(C872)</f>
        <v>0.05</v>
      </c>
      <c r="H872" s="5">
        <f>$O$3+($O$2-$O$3)*ERFC(D872)</f>
        <v>0.05</v>
      </c>
      <c r="I872" s="5">
        <f>$O$3+($O$2-$O$3)*ERFC(E872)</f>
        <v>0.05226613452388905</v>
      </c>
      <c r="J872" s="5">
        <f t="shared" si="108"/>
        <v>272.2721065405038</v>
      </c>
      <c r="K872" s="5">
        <f t="shared" si="109"/>
        <v>86.100000000002</v>
      </c>
      <c r="L872" s="5">
        <f t="shared" si="110"/>
        <v>27.227210654050378</v>
      </c>
      <c r="M872" s="5">
        <f t="shared" si="111"/>
        <v>8.6100000000002</v>
      </c>
    </row>
    <row r="873" spans="1:13" ht="12.75">
      <c r="A873" s="4">
        <v>86.200000000002</v>
      </c>
      <c r="B873" s="5">
        <f t="shared" si="104"/>
        <v>60.95260453828181</v>
      </c>
      <c r="C873" s="5">
        <f t="shared" si="105"/>
        <v>19.274905966048635</v>
      </c>
      <c r="D873" s="5">
        <f t="shared" si="106"/>
        <v>6.095260453828181</v>
      </c>
      <c r="E873" s="5">
        <f t="shared" si="107"/>
        <v>1.9274905966048634</v>
      </c>
      <c r="F873" s="5">
        <v>0.05</v>
      </c>
      <c r="G873" s="5">
        <f>$O$3+($O$2-$O$3)*ERFC(C873)</f>
        <v>0.05</v>
      </c>
      <c r="H873" s="5">
        <f>$O$3+($O$2-$O$3)*ERFC(D873)</f>
        <v>0.05</v>
      </c>
      <c r="I873" s="5">
        <f>$O$3+($O$2-$O$3)*ERFC(E873)</f>
        <v>0.05224453830048008</v>
      </c>
      <c r="J873" s="5">
        <f t="shared" si="108"/>
        <v>272.5883343065206</v>
      </c>
      <c r="K873" s="5">
        <f t="shared" si="109"/>
        <v>86.200000000002</v>
      </c>
      <c r="L873" s="5">
        <f t="shared" si="110"/>
        <v>27.258833430652064</v>
      </c>
      <c r="M873" s="5">
        <f t="shared" si="111"/>
        <v>8.620000000000202</v>
      </c>
    </row>
    <row r="874" spans="1:13" ht="12.75">
      <c r="A874" s="4">
        <v>86.300000000002</v>
      </c>
      <c r="B874" s="5">
        <f t="shared" si="104"/>
        <v>61.02331521640046</v>
      </c>
      <c r="C874" s="5">
        <f t="shared" si="105"/>
        <v>19.297266645823633</v>
      </c>
      <c r="D874" s="5">
        <f t="shared" si="106"/>
        <v>6.102331521640046</v>
      </c>
      <c r="E874" s="5">
        <f t="shared" si="107"/>
        <v>1.9297266645823632</v>
      </c>
      <c r="F874" s="5">
        <v>0.05</v>
      </c>
      <c r="G874" s="5">
        <f>$O$3+($O$2-$O$3)*ERFC(C874)</f>
        <v>0.05</v>
      </c>
      <c r="H874" s="5">
        <f>$O$3+($O$2-$O$3)*ERFC(D874)</f>
        <v>0.05</v>
      </c>
      <c r="I874" s="5">
        <f>$O$3+($O$2-$O$3)*ERFC(E874)</f>
        <v>0.05222312727398574</v>
      </c>
      <c r="J874" s="5">
        <f t="shared" si="108"/>
        <v>272.90456207253743</v>
      </c>
      <c r="K874" s="5">
        <f t="shared" si="109"/>
        <v>86.300000000002</v>
      </c>
      <c r="L874" s="5">
        <f t="shared" si="110"/>
        <v>27.290456207253747</v>
      </c>
      <c r="M874" s="5">
        <f t="shared" si="111"/>
        <v>8.6300000000002</v>
      </c>
    </row>
    <row r="875" spans="1:13" ht="12.75">
      <c r="A875" s="4">
        <v>86.400000000002</v>
      </c>
      <c r="B875" s="5">
        <f t="shared" si="104"/>
        <v>61.09402589451911</v>
      </c>
      <c r="C875" s="5">
        <f t="shared" si="105"/>
        <v>19.319627325598628</v>
      </c>
      <c r="D875" s="5">
        <f t="shared" si="106"/>
        <v>6.1094025894519115</v>
      </c>
      <c r="E875" s="5">
        <f t="shared" si="107"/>
        <v>1.9319627325598627</v>
      </c>
      <c r="F875" s="5">
        <v>0.05</v>
      </c>
      <c r="G875" s="5">
        <f>$O$3+($O$2-$O$3)*ERFC(C875)</f>
        <v>0.05</v>
      </c>
      <c r="H875" s="5">
        <f>$O$3+($O$2-$O$3)*ERFC(D875)</f>
        <v>0.05</v>
      </c>
      <c r="I875" s="5">
        <f>$O$3+($O$2-$O$3)*ERFC(E875)</f>
        <v>0.05220190022957075</v>
      </c>
      <c r="J875" s="5">
        <f t="shared" si="108"/>
        <v>273.22078983855425</v>
      </c>
      <c r="K875" s="5">
        <f t="shared" si="109"/>
        <v>86.400000000002</v>
      </c>
      <c r="L875" s="5">
        <f t="shared" si="110"/>
        <v>27.32207898385543</v>
      </c>
      <c r="M875" s="5">
        <f t="shared" si="111"/>
        <v>8.6400000000002</v>
      </c>
    </row>
    <row r="876" spans="1:13" ht="12.75">
      <c r="A876" s="4">
        <v>86.500000000002</v>
      </c>
      <c r="B876" s="5">
        <f t="shared" si="104"/>
        <v>61.16473657263777</v>
      </c>
      <c r="C876" s="5">
        <f t="shared" si="105"/>
        <v>19.34198800537363</v>
      </c>
      <c r="D876" s="5">
        <f t="shared" si="106"/>
        <v>6.116473657263778</v>
      </c>
      <c r="E876" s="5">
        <f t="shared" si="107"/>
        <v>1.9341988005373627</v>
      </c>
      <c r="F876" s="5">
        <v>0.05</v>
      </c>
      <c r="G876" s="5">
        <f>$O$3+($O$2-$O$3)*ERFC(C876)</f>
        <v>0.05</v>
      </c>
      <c r="H876" s="5">
        <f>$O$3+($O$2-$O$3)*ERFC(D876)</f>
        <v>0.05</v>
      </c>
      <c r="I876" s="5">
        <f>$O$3+($O$2-$O$3)*ERFC(E876)</f>
        <v>0.05218085579674519</v>
      </c>
      <c r="J876" s="5">
        <f t="shared" si="108"/>
        <v>273.53701760457113</v>
      </c>
      <c r="K876" s="5">
        <f t="shared" si="109"/>
        <v>86.500000000002</v>
      </c>
      <c r="L876" s="5">
        <f t="shared" si="110"/>
        <v>27.353701760457117</v>
      </c>
      <c r="M876" s="5">
        <f t="shared" si="111"/>
        <v>8.650000000000201</v>
      </c>
    </row>
    <row r="877" spans="1:13" ht="12.75">
      <c r="A877" s="4">
        <v>86.6000000000021</v>
      </c>
      <c r="B877" s="5">
        <f t="shared" si="104"/>
        <v>61.23544725075649</v>
      </c>
      <c r="C877" s="5">
        <f t="shared" si="105"/>
        <v>19.36434868514865</v>
      </c>
      <c r="D877" s="5">
        <f t="shared" si="106"/>
        <v>6.12354472507565</v>
      </c>
      <c r="E877" s="5">
        <f t="shared" si="107"/>
        <v>1.9364348685148647</v>
      </c>
      <c r="F877" s="5">
        <v>0.05</v>
      </c>
      <c r="G877" s="5">
        <f>$O$3+($O$2-$O$3)*ERFC(C877)</f>
        <v>0.05</v>
      </c>
      <c r="H877" s="5">
        <f>$O$3+($O$2-$O$3)*ERFC(D877)</f>
        <v>0.05</v>
      </c>
      <c r="I877" s="5">
        <f>$O$3+($O$2-$O$3)*ERFC(E877)</f>
        <v>0.05215999261317278</v>
      </c>
      <c r="J877" s="5">
        <f t="shared" si="108"/>
        <v>273.85324537058824</v>
      </c>
      <c r="K877" s="5">
        <f t="shared" si="109"/>
        <v>86.6000000000021</v>
      </c>
      <c r="L877" s="5">
        <f t="shared" si="110"/>
        <v>27.38532453705883</v>
      </c>
      <c r="M877" s="5">
        <f t="shared" si="111"/>
        <v>8.66000000000021</v>
      </c>
    </row>
    <row r="878" spans="1:13" ht="12.75">
      <c r="A878" s="4">
        <v>86.7000000000021</v>
      </c>
      <c r="B878" s="5">
        <f t="shared" si="104"/>
        <v>61.30615792887516</v>
      </c>
      <c r="C878" s="5">
        <f t="shared" si="105"/>
        <v>19.386709364923647</v>
      </c>
      <c r="D878" s="5">
        <f t="shared" si="106"/>
        <v>6.130615792887515</v>
      </c>
      <c r="E878" s="5">
        <f t="shared" si="107"/>
        <v>1.9386709364923647</v>
      </c>
      <c r="F878" s="5">
        <v>0.05</v>
      </c>
      <c r="G878" s="5">
        <f>$O$3+($O$2-$O$3)*ERFC(C878)</f>
        <v>0.05</v>
      </c>
      <c r="H878" s="5">
        <f>$O$3+($O$2-$O$3)*ERFC(D878)</f>
        <v>0.05</v>
      </c>
      <c r="I878" s="5">
        <f>$O$3+($O$2-$O$3)*ERFC(E878)</f>
        <v>0.05213930932464137</v>
      </c>
      <c r="J878" s="5">
        <f t="shared" si="108"/>
        <v>274.1694731366051</v>
      </c>
      <c r="K878" s="5">
        <f t="shared" si="109"/>
        <v>86.7000000000021</v>
      </c>
      <c r="L878" s="5">
        <f t="shared" si="110"/>
        <v>27.416947313660515</v>
      </c>
      <c r="M878" s="5">
        <f t="shared" si="111"/>
        <v>8.670000000000211</v>
      </c>
    </row>
    <row r="879" spans="1:13" ht="12.75">
      <c r="A879" s="4">
        <v>86.8000000000021</v>
      </c>
      <c r="B879" s="5">
        <f t="shared" si="104"/>
        <v>61.3768686069938</v>
      </c>
      <c r="C879" s="5">
        <f t="shared" si="105"/>
        <v>19.409070044698645</v>
      </c>
      <c r="D879" s="5">
        <f t="shared" si="106"/>
        <v>6.137686860699381</v>
      </c>
      <c r="E879" s="5">
        <f t="shared" si="107"/>
        <v>1.9409070044698644</v>
      </c>
      <c r="F879" s="5">
        <v>0.05</v>
      </c>
      <c r="G879" s="5">
        <f>$O$3+($O$2-$O$3)*ERFC(C879)</f>
        <v>0.05</v>
      </c>
      <c r="H879" s="5">
        <f>$O$3+($O$2-$O$3)*ERFC(D879)</f>
        <v>0.05</v>
      </c>
      <c r="I879" s="5">
        <f>$O$3+($O$2-$O$3)*ERFC(E879)</f>
        <v>0.05211880458503331</v>
      </c>
      <c r="J879" s="5">
        <f t="shared" si="108"/>
        <v>274.48570090262194</v>
      </c>
      <c r="K879" s="5">
        <f t="shared" si="109"/>
        <v>86.8000000000021</v>
      </c>
      <c r="L879" s="5">
        <f t="shared" si="110"/>
        <v>27.448570090262198</v>
      </c>
      <c r="M879" s="5">
        <f t="shared" si="111"/>
        <v>8.680000000000211</v>
      </c>
    </row>
    <row r="880" spans="1:13" ht="12.75">
      <c r="A880" s="4">
        <v>86.9000000000021</v>
      </c>
      <c r="B880" s="5">
        <f t="shared" si="104"/>
        <v>61.447579285112454</v>
      </c>
      <c r="C880" s="5">
        <f t="shared" si="105"/>
        <v>19.43143072447364</v>
      </c>
      <c r="D880" s="5">
        <f t="shared" si="106"/>
        <v>6.144757928511246</v>
      </c>
      <c r="E880" s="5">
        <f t="shared" si="107"/>
        <v>1.943143072447364</v>
      </c>
      <c r="F880" s="5">
        <v>0.05</v>
      </c>
      <c r="G880" s="5">
        <f>$O$3+($O$2-$O$3)*ERFC(C880)</f>
        <v>0.05</v>
      </c>
      <c r="H880" s="5">
        <f>$O$3+($O$2-$O$3)*ERFC(D880)</f>
        <v>0.05</v>
      </c>
      <c r="I880" s="5">
        <f>$O$3+($O$2-$O$3)*ERFC(E880)</f>
        <v>0.05209847705629578</v>
      </c>
      <c r="J880" s="5">
        <f t="shared" si="108"/>
        <v>274.80192866863877</v>
      </c>
      <c r="K880" s="5">
        <f t="shared" si="109"/>
        <v>86.9000000000021</v>
      </c>
      <c r="L880" s="5">
        <f t="shared" si="110"/>
        <v>27.48019286686388</v>
      </c>
      <c r="M880" s="5">
        <f t="shared" si="111"/>
        <v>8.69000000000021</v>
      </c>
    </row>
    <row r="881" spans="1:13" ht="12.75">
      <c r="A881" s="4">
        <v>87.0000000000021</v>
      </c>
      <c r="B881" s="5">
        <f t="shared" si="104"/>
        <v>61.51828996323112</v>
      </c>
      <c r="C881" s="5">
        <f t="shared" si="105"/>
        <v>19.45379140424864</v>
      </c>
      <c r="D881" s="5">
        <f t="shared" si="106"/>
        <v>6.151828996323112</v>
      </c>
      <c r="E881" s="5">
        <f t="shared" si="107"/>
        <v>1.945379140424864</v>
      </c>
      <c r="F881" s="5">
        <v>0.05</v>
      </c>
      <c r="G881" s="5">
        <f>$O$3+($O$2-$O$3)*ERFC(C881)</f>
        <v>0.05</v>
      </c>
      <c r="H881" s="5">
        <f>$O$3+($O$2-$O$3)*ERFC(D881)</f>
        <v>0.05</v>
      </c>
      <c r="I881" s="5">
        <f>$O$3+($O$2-$O$3)*ERFC(E881)</f>
        <v>0.052078325408411265</v>
      </c>
      <c r="J881" s="5">
        <f t="shared" si="108"/>
        <v>275.11815643465565</v>
      </c>
      <c r="K881" s="5">
        <f t="shared" si="109"/>
        <v>87.0000000000021</v>
      </c>
      <c r="L881" s="5">
        <f t="shared" si="110"/>
        <v>27.511815643465567</v>
      </c>
      <c r="M881" s="5">
        <f t="shared" si="111"/>
        <v>8.70000000000021</v>
      </c>
    </row>
    <row r="882" spans="1:13" ht="12.75">
      <c r="A882" s="4">
        <v>87.1000000000021</v>
      </c>
      <c r="B882" s="5">
        <f t="shared" si="104"/>
        <v>61.58900064134977</v>
      </c>
      <c r="C882" s="5">
        <f t="shared" si="105"/>
        <v>19.476152084023635</v>
      </c>
      <c r="D882" s="5">
        <f t="shared" si="106"/>
        <v>6.158900064134977</v>
      </c>
      <c r="E882" s="5">
        <f t="shared" si="107"/>
        <v>1.9476152084023637</v>
      </c>
      <c r="F882" s="5">
        <v>0.05</v>
      </c>
      <c r="G882" s="5">
        <f>$O$3+($O$2-$O$3)*ERFC(C882)</f>
        <v>0.05</v>
      </c>
      <c r="H882" s="5">
        <f>$O$3+($O$2-$O$3)*ERFC(D882)</f>
        <v>0.05</v>
      </c>
      <c r="I882" s="5">
        <f>$O$3+($O$2-$O$3)*ERFC(E882)</f>
        <v>0.052058348319367696</v>
      </c>
      <c r="J882" s="5">
        <f t="shared" si="108"/>
        <v>275.43438420067247</v>
      </c>
      <c r="K882" s="5">
        <f t="shared" si="109"/>
        <v>87.1000000000021</v>
      </c>
      <c r="L882" s="5">
        <f t="shared" si="110"/>
        <v>27.543438420067247</v>
      </c>
      <c r="M882" s="5">
        <f t="shared" si="111"/>
        <v>8.71000000000021</v>
      </c>
    </row>
    <row r="883" spans="1:13" ht="12.75">
      <c r="A883" s="4">
        <v>87.2000000000021</v>
      </c>
      <c r="B883" s="5">
        <f t="shared" si="104"/>
        <v>61.65971131946843</v>
      </c>
      <c r="C883" s="5">
        <f t="shared" si="105"/>
        <v>19.498512763798637</v>
      </c>
      <c r="D883" s="5">
        <f t="shared" si="106"/>
        <v>6.1659711319468435</v>
      </c>
      <c r="E883" s="5">
        <f t="shared" si="107"/>
        <v>1.9498512763798637</v>
      </c>
      <c r="F883" s="5">
        <v>0.05</v>
      </c>
      <c r="G883" s="5">
        <f>$O$3+($O$2-$O$3)*ERFC(C883)</f>
        <v>0.05</v>
      </c>
      <c r="H883" s="5">
        <f>$O$3+($O$2-$O$3)*ERFC(D883)</f>
        <v>0.05</v>
      </c>
      <c r="I883" s="5">
        <f>$O$3+($O$2-$O$3)*ERFC(E883)</f>
        <v>0.05203854447512856</v>
      </c>
      <c r="J883" s="5">
        <f t="shared" si="108"/>
        <v>275.7506119666893</v>
      </c>
      <c r="K883" s="5">
        <f t="shared" si="109"/>
        <v>87.2000000000021</v>
      </c>
      <c r="L883" s="5">
        <f t="shared" si="110"/>
        <v>27.575061196668933</v>
      </c>
      <c r="M883" s="5">
        <f t="shared" si="111"/>
        <v>8.72000000000021</v>
      </c>
    </row>
    <row r="884" spans="1:13" ht="12.75">
      <c r="A884" s="4">
        <v>87.3000000000021</v>
      </c>
      <c r="B884" s="5">
        <f t="shared" si="104"/>
        <v>61.73042199758708</v>
      </c>
      <c r="C884" s="5">
        <f t="shared" si="105"/>
        <v>19.52087344357363</v>
      </c>
      <c r="D884" s="5">
        <f t="shared" si="106"/>
        <v>6.173042199758708</v>
      </c>
      <c r="E884" s="5">
        <f t="shared" si="107"/>
        <v>1.9520873443573632</v>
      </c>
      <c r="F884" s="5">
        <v>0.05</v>
      </c>
      <c r="G884" s="5">
        <f>$O$3+($O$2-$O$3)*ERFC(C884)</f>
        <v>0.05</v>
      </c>
      <c r="H884" s="5">
        <f>$O$3+($O$2-$O$3)*ERFC(D884)</f>
        <v>0.05</v>
      </c>
      <c r="I884" s="5">
        <f>$O$3+($O$2-$O$3)*ERFC(E884)</f>
        <v>0.052018912569603115</v>
      </c>
      <c r="J884" s="5">
        <f t="shared" si="108"/>
        <v>276.0668397327061</v>
      </c>
      <c r="K884" s="5">
        <f t="shared" si="109"/>
        <v>87.3000000000021</v>
      </c>
      <c r="L884" s="5">
        <f t="shared" si="110"/>
        <v>27.606683973270616</v>
      </c>
      <c r="M884" s="5">
        <f t="shared" si="111"/>
        <v>8.73000000000021</v>
      </c>
    </row>
    <row r="885" spans="1:13" ht="12.75">
      <c r="A885" s="4">
        <v>87.4000000000021</v>
      </c>
      <c r="B885" s="5">
        <f t="shared" si="104"/>
        <v>61.80113267570573</v>
      </c>
      <c r="C885" s="5">
        <f t="shared" si="105"/>
        <v>19.54323412334863</v>
      </c>
      <c r="D885" s="5">
        <f t="shared" si="106"/>
        <v>6.180113267570573</v>
      </c>
      <c r="E885" s="5">
        <f t="shared" si="107"/>
        <v>1.954323412334863</v>
      </c>
      <c r="F885" s="5">
        <v>0.05</v>
      </c>
      <c r="G885" s="5">
        <f>$O$3+($O$2-$O$3)*ERFC(C885)</f>
        <v>0.05</v>
      </c>
      <c r="H885" s="5">
        <f>$O$3+($O$2-$O$3)*ERFC(D885)</f>
        <v>0.05</v>
      </c>
      <c r="I885" s="5">
        <f>$O$3+($O$2-$O$3)*ERFC(E885)</f>
        <v>0.05199945130461653</v>
      </c>
      <c r="J885" s="5">
        <f t="shared" si="108"/>
        <v>276.38306749872294</v>
      </c>
      <c r="K885" s="5">
        <f t="shared" si="109"/>
        <v>87.4000000000021</v>
      </c>
      <c r="L885" s="5">
        <f t="shared" si="110"/>
        <v>27.6383067498723</v>
      </c>
      <c r="M885" s="5">
        <f t="shared" si="111"/>
        <v>8.74000000000021</v>
      </c>
    </row>
    <row r="886" spans="1:13" ht="12.75">
      <c r="A886" s="4">
        <v>87.5000000000021</v>
      </c>
      <c r="B886" s="5">
        <f t="shared" si="104"/>
        <v>61.87184335382439</v>
      </c>
      <c r="C886" s="5">
        <f t="shared" si="105"/>
        <v>19.56559480312363</v>
      </c>
      <c r="D886" s="5">
        <f t="shared" si="106"/>
        <v>6.187184335382439</v>
      </c>
      <c r="E886" s="5">
        <f t="shared" si="107"/>
        <v>1.956559480312363</v>
      </c>
      <c r="F886" s="5">
        <v>0.05</v>
      </c>
      <c r="G886" s="5">
        <f>$O$3+($O$2-$O$3)*ERFC(C886)</f>
        <v>0.05</v>
      </c>
      <c r="H886" s="5">
        <f>$O$3+($O$2-$O$3)*ERFC(D886)</f>
        <v>0.05</v>
      </c>
      <c r="I886" s="5">
        <f>$O$3+($O$2-$O$3)*ERFC(E886)</f>
        <v>0.051980159389879654</v>
      </c>
      <c r="J886" s="5">
        <f t="shared" si="108"/>
        <v>276.6992952647398</v>
      </c>
      <c r="K886" s="5">
        <f t="shared" si="109"/>
        <v>87.5000000000021</v>
      </c>
      <c r="L886" s="5">
        <f t="shared" si="110"/>
        <v>27.669929526473986</v>
      </c>
      <c r="M886" s="5">
        <f t="shared" si="111"/>
        <v>8.750000000000211</v>
      </c>
    </row>
    <row r="887" spans="1:13" ht="12.75">
      <c r="A887" s="4">
        <v>87.6000000000021</v>
      </c>
      <c r="B887" s="5">
        <f t="shared" si="104"/>
        <v>61.94255403194304</v>
      </c>
      <c r="C887" s="5">
        <f t="shared" si="105"/>
        <v>19.587955482898625</v>
      </c>
      <c r="D887" s="5">
        <f t="shared" si="106"/>
        <v>6.194255403194305</v>
      </c>
      <c r="E887" s="5">
        <f t="shared" si="107"/>
        <v>1.9587955482898627</v>
      </c>
      <c r="F887" s="5">
        <v>0.05</v>
      </c>
      <c r="G887" s="5">
        <f>$O$3+($O$2-$O$3)*ERFC(C887)</f>
        <v>0.05</v>
      </c>
      <c r="H887" s="5">
        <f>$O$3+($O$2-$O$3)*ERFC(D887)</f>
        <v>0.05</v>
      </c>
      <c r="I887" s="5">
        <f>$O$3+($O$2-$O$3)*ERFC(E887)</f>
        <v>0.051961035542959284</v>
      </c>
      <c r="J887" s="5">
        <f t="shared" si="108"/>
        <v>277.01552303075664</v>
      </c>
      <c r="K887" s="5">
        <f t="shared" si="109"/>
        <v>87.6000000000021</v>
      </c>
      <c r="L887" s="5">
        <f t="shared" si="110"/>
        <v>27.701552303075665</v>
      </c>
      <c r="M887" s="5">
        <f t="shared" si="111"/>
        <v>8.76000000000021</v>
      </c>
    </row>
    <row r="888" spans="1:13" ht="12.75">
      <c r="A888" s="4">
        <v>87.7000000000022</v>
      </c>
      <c r="B888" s="5">
        <f t="shared" si="104"/>
        <v>62.013264710061776</v>
      </c>
      <c r="C888" s="5">
        <f t="shared" si="105"/>
        <v>19.610316162673648</v>
      </c>
      <c r="D888" s="5">
        <f t="shared" si="106"/>
        <v>6.201326471006178</v>
      </c>
      <c r="E888" s="5">
        <f t="shared" si="107"/>
        <v>1.9610316162673649</v>
      </c>
      <c r="F888" s="5">
        <v>0.05</v>
      </c>
      <c r="G888" s="5">
        <f>$O$3+($O$2-$O$3)*ERFC(C888)</f>
        <v>0.05</v>
      </c>
      <c r="H888" s="5">
        <f>$O$3+($O$2-$O$3)*ERFC(D888)</f>
        <v>0.05</v>
      </c>
      <c r="I888" s="5">
        <f>$O$3+($O$2-$O$3)*ERFC(E888)</f>
        <v>0.05194207848924769</v>
      </c>
      <c r="J888" s="5">
        <f t="shared" si="108"/>
        <v>277.3317507967738</v>
      </c>
      <c r="K888" s="5">
        <f t="shared" si="109"/>
        <v>87.7000000000022</v>
      </c>
      <c r="L888" s="5">
        <f t="shared" si="110"/>
        <v>27.733175079677384</v>
      </c>
      <c r="M888" s="5">
        <f t="shared" si="111"/>
        <v>8.770000000000222</v>
      </c>
    </row>
    <row r="889" spans="1:13" ht="12.75">
      <c r="A889" s="4">
        <v>87.8000000000022</v>
      </c>
      <c r="B889" s="5">
        <f t="shared" si="104"/>
        <v>62.08397538818043</v>
      </c>
      <c r="C889" s="5">
        <f t="shared" si="105"/>
        <v>19.632676842448646</v>
      </c>
      <c r="D889" s="5">
        <f t="shared" si="106"/>
        <v>6.208397538818042</v>
      </c>
      <c r="E889" s="5">
        <f t="shared" si="107"/>
        <v>1.9632676842448644</v>
      </c>
      <c r="F889" s="5">
        <v>0.05</v>
      </c>
      <c r="G889" s="5">
        <f>$O$3+($O$2-$O$3)*ERFC(C889)</f>
        <v>0.05</v>
      </c>
      <c r="H889" s="5">
        <f>$O$3+($O$2-$O$3)*ERFC(D889)</f>
        <v>0.05</v>
      </c>
      <c r="I889" s="5">
        <f>$O$3+($O$2-$O$3)*ERFC(E889)</f>
        <v>0.05192328696193294</v>
      </c>
      <c r="J889" s="5">
        <f t="shared" si="108"/>
        <v>277.6479785627906</v>
      </c>
      <c r="K889" s="5">
        <f t="shared" si="109"/>
        <v>87.8000000000022</v>
      </c>
      <c r="L889" s="5">
        <f t="shared" si="110"/>
        <v>27.764797856279067</v>
      </c>
      <c r="M889" s="5">
        <f t="shared" si="111"/>
        <v>8.78000000000022</v>
      </c>
    </row>
    <row r="890" spans="1:13" ht="12.75">
      <c r="A890" s="4">
        <v>87.9000000000022</v>
      </c>
      <c r="B890" s="5">
        <f t="shared" si="104"/>
        <v>62.15468606629908</v>
      </c>
      <c r="C890" s="5">
        <f t="shared" si="105"/>
        <v>19.65503752222364</v>
      </c>
      <c r="D890" s="5">
        <f t="shared" si="106"/>
        <v>6.215468606629908</v>
      </c>
      <c r="E890" s="5">
        <f t="shared" si="107"/>
        <v>1.9655037522223642</v>
      </c>
      <c r="F890" s="5">
        <v>0.05</v>
      </c>
      <c r="G890" s="5">
        <f>$O$3+($O$2-$O$3)*ERFC(C890)</f>
        <v>0.05</v>
      </c>
      <c r="H890" s="5">
        <f>$O$3+($O$2-$O$3)*ERFC(D890)</f>
        <v>0.05</v>
      </c>
      <c r="I890" s="5">
        <f>$O$3+($O$2-$O$3)*ERFC(E890)</f>
        <v>0.05190465970196825</v>
      </c>
      <c r="J890" s="5">
        <f t="shared" si="108"/>
        <v>277.96420632880745</v>
      </c>
      <c r="K890" s="5">
        <f t="shared" si="109"/>
        <v>87.9000000000022</v>
      </c>
      <c r="L890" s="5">
        <f t="shared" si="110"/>
        <v>27.79642063288075</v>
      </c>
      <c r="M890" s="5">
        <f t="shared" si="111"/>
        <v>8.79000000000022</v>
      </c>
    </row>
    <row r="891" spans="1:13" ht="12.75">
      <c r="A891" s="4">
        <v>88.0000000000022</v>
      </c>
      <c r="B891" s="5">
        <f t="shared" si="104"/>
        <v>62.225396744417736</v>
      </c>
      <c r="C891" s="5">
        <f t="shared" si="105"/>
        <v>19.677398201998642</v>
      </c>
      <c r="D891" s="5">
        <f t="shared" si="106"/>
        <v>6.222539674441774</v>
      </c>
      <c r="E891" s="5">
        <f t="shared" si="107"/>
        <v>1.9677398201998642</v>
      </c>
      <c r="F891" s="5">
        <v>0.05</v>
      </c>
      <c r="G891" s="5">
        <f>$O$3+($O$2-$O$3)*ERFC(C891)</f>
        <v>0.05</v>
      </c>
      <c r="H891" s="5">
        <f>$O$3+($O$2-$O$3)*ERFC(D891)</f>
        <v>0.05</v>
      </c>
      <c r="I891" s="5">
        <f>$O$3+($O$2-$O$3)*ERFC(E891)</f>
        <v>0.05188619545804207</v>
      </c>
      <c r="J891" s="5">
        <f t="shared" si="108"/>
        <v>278.28043409482433</v>
      </c>
      <c r="K891" s="5">
        <f t="shared" si="109"/>
        <v>88.0000000000022</v>
      </c>
      <c r="L891" s="5">
        <f t="shared" si="110"/>
        <v>27.828043409482436</v>
      </c>
      <c r="M891" s="5">
        <f t="shared" si="111"/>
        <v>8.800000000000221</v>
      </c>
    </row>
    <row r="892" spans="1:13" ht="12.75">
      <c r="A892" s="4">
        <v>88.1000000000022</v>
      </c>
      <c r="B892" s="5">
        <f t="shared" si="104"/>
        <v>62.29610742253639</v>
      </c>
      <c r="C892" s="5">
        <f t="shared" si="105"/>
        <v>19.699758881773636</v>
      </c>
      <c r="D892" s="5">
        <f t="shared" si="106"/>
        <v>6.229610742253639</v>
      </c>
      <c r="E892" s="5">
        <f t="shared" si="107"/>
        <v>1.9699758881773637</v>
      </c>
      <c r="F892" s="5">
        <v>0.05</v>
      </c>
      <c r="G892" s="5">
        <f>$O$3+($O$2-$O$3)*ERFC(C892)</f>
        <v>0.05</v>
      </c>
      <c r="H892" s="5">
        <f>$O$3+($O$2-$O$3)*ERFC(D892)</f>
        <v>0.05</v>
      </c>
      <c r="I892" s="5">
        <f>$O$3+($O$2-$O$3)*ERFC(E892)</f>
        <v>0.05186789298654755</v>
      </c>
      <c r="J892" s="5">
        <f t="shared" si="108"/>
        <v>278.59666186084115</v>
      </c>
      <c r="K892" s="5">
        <f t="shared" si="109"/>
        <v>88.1000000000022</v>
      </c>
      <c r="L892" s="5">
        <f t="shared" si="110"/>
        <v>27.859666186084116</v>
      </c>
      <c r="M892" s="5">
        <f t="shared" si="111"/>
        <v>8.81000000000022</v>
      </c>
    </row>
    <row r="893" spans="1:13" ht="12.75">
      <c r="A893" s="4">
        <v>88.2000000000022</v>
      </c>
      <c r="B893" s="5">
        <f t="shared" si="104"/>
        <v>62.366818100655045</v>
      </c>
      <c r="C893" s="5">
        <f t="shared" si="105"/>
        <v>19.722119561548638</v>
      </c>
      <c r="D893" s="5">
        <f t="shared" si="106"/>
        <v>6.236681810065505</v>
      </c>
      <c r="E893" s="5">
        <f t="shared" si="107"/>
        <v>1.9722119561548637</v>
      </c>
      <c r="F893" s="5">
        <v>0.05</v>
      </c>
      <c r="G893" s="5">
        <f>$O$3+($O$2-$O$3)*ERFC(C893)</f>
        <v>0.05</v>
      </c>
      <c r="H893" s="5">
        <f>$O$3+($O$2-$O$3)*ERFC(D893)</f>
        <v>0.05</v>
      </c>
      <c r="I893" s="5">
        <f>$O$3+($O$2-$O$3)*ERFC(E893)</f>
        <v>0.05184975105155249</v>
      </c>
      <c r="J893" s="5">
        <f t="shared" si="108"/>
        <v>278.91288962685803</v>
      </c>
      <c r="K893" s="5">
        <f t="shared" si="109"/>
        <v>88.2000000000022</v>
      </c>
      <c r="L893" s="5">
        <f t="shared" si="110"/>
        <v>27.891288962685802</v>
      </c>
      <c r="M893" s="5">
        <f t="shared" si="111"/>
        <v>8.82000000000022</v>
      </c>
    </row>
    <row r="894" spans="1:13" ht="12.75">
      <c r="A894" s="4">
        <v>88.3000000000022</v>
      </c>
      <c r="B894" s="5">
        <f t="shared" si="104"/>
        <v>62.4375287787737</v>
      </c>
      <c r="C894" s="5">
        <f t="shared" si="105"/>
        <v>19.744480241323632</v>
      </c>
      <c r="D894" s="5">
        <f t="shared" si="106"/>
        <v>6.24375287787737</v>
      </c>
      <c r="E894" s="5">
        <f t="shared" si="107"/>
        <v>1.9744480241323634</v>
      </c>
      <c r="F894" s="5">
        <v>0.05</v>
      </c>
      <c r="G894" s="5">
        <f>$O$3+($O$2-$O$3)*ERFC(C894)</f>
        <v>0.05</v>
      </c>
      <c r="H894" s="5">
        <f>$O$3+($O$2-$O$3)*ERFC(D894)</f>
        <v>0.05</v>
      </c>
      <c r="I894" s="5">
        <f>$O$3+($O$2-$O$3)*ERFC(E894)</f>
        <v>0.05183176842476876</v>
      </c>
      <c r="J894" s="5">
        <f t="shared" si="108"/>
        <v>279.22911739287485</v>
      </c>
      <c r="K894" s="5">
        <f t="shared" si="109"/>
        <v>88.3000000000022</v>
      </c>
      <c r="L894" s="5">
        <f t="shared" si="110"/>
        <v>27.922911739287485</v>
      </c>
      <c r="M894" s="5">
        <f t="shared" si="111"/>
        <v>8.83000000000022</v>
      </c>
    </row>
    <row r="895" spans="1:13" ht="12.75">
      <c r="A895" s="4">
        <v>88.4000000000022</v>
      </c>
      <c r="B895" s="5">
        <f t="shared" si="104"/>
        <v>62.50823945689235</v>
      </c>
      <c r="C895" s="5">
        <f t="shared" si="105"/>
        <v>19.76684092109863</v>
      </c>
      <c r="D895" s="5">
        <f t="shared" si="106"/>
        <v>6.250823945689235</v>
      </c>
      <c r="E895" s="5">
        <f t="shared" si="107"/>
        <v>1.976684092109863</v>
      </c>
      <c r="F895" s="5">
        <v>0.05</v>
      </c>
      <c r="G895" s="5">
        <f>$O$3+($O$2-$O$3)*ERFC(C895)</f>
        <v>0.05</v>
      </c>
      <c r="H895" s="5">
        <f>$O$3+($O$2-$O$3)*ERFC(D895)</f>
        <v>0.05</v>
      </c>
      <c r="I895" s="5">
        <f>$O$3+($O$2-$O$3)*ERFC(E895)</f>
        <v>0.05181394388552195</v>
      </c>
      <c r="J895" s="5">
        <f t="shared" si="108"/>
        <v>279.5453451588916</v>
      </c>
      <c r="K895" s="5">
        <f t="shared" si="109"/>
        <v>88.4000000000022</v>
      </c>
      <c r="L895" s="5">
        <f t="shared" si="110"/>
        <v>27.95453451588917</v>
      </c>
      <c r="M895" s="5">
        <f t="shared" si="111"/>
        <v>8.84000000000022</v>
      </c>
    </row>
    <row r="896" spans="1:13" ht="12.75">
      <c r="A896" s="4">
        <v>88.5000000000022</v>
      </c>
      <c r="B896" s="5">
        <f t="shared" si="104"/>
        <v>62.578950135011006</v>
      </c>
      <c r="C896" s="5">
        <f t="shared" si="105"/>
        <v>19.789201600873632</v>
      </c>
      <c r="D896" s="5">
        <f t="shared" si="106"/>
        <v>6.257895013501101</v>
      </c>
      <c r="E896" s="5">
        <f t="shared" si="107"/>
        <v>1.978920160087363</v>
      </c>
      <c r="F896" s="5">
        <v>0.05</v>
      </c>
      <c r="G896" s="5">
        <f>$O$3+($O$2-$O$3)*ERFC(C896)</f>
        <v>0.05</v>
      </c>
      <c r="H896" s="5">
        <f>$O$3+($O$2-$O$3)*ERFC(D896)</f>
        <v>0.05</v>
      </c>
      <c r="I896" s="5">
        <f>$O$3+($O$2-$O$3)*ERFC(E896)</f>
        <v>0.05179627622072101</v>
      </c>
      <c r="J896" s="5">
        <f t="shared" si="108"/>
        <v>279.8615729249085</v>
      </c>
      <c r="K896" s="5">
        <f t="shared" si="109"/>
        <v>88.5000000000022</v>
      </c>
      <c r="L896" s="5">
        <f t="shared" si="110"/>
        <v>27.986157292490855</v>
      </c>
      <c r="M896" s="5">
        <f t="shared" si="111"/>
        <v>8.85000000000022</v>
      </c>
    </row>
    <row r="897" spans="1:13" ht="12.75">
      <c r="A897" s="4">
        <v>88.6000000000022</v>
      </c>
      <c r="B897" s="5">
        <f t="shared" si="104"/>
        <v>62.64966081312966</v>
      </c>
      <c r="C897" s="5">
        <f t="shared" si="105"/>
        <v>19.811562280648626</v>
      </c>
      <c r="D897" s="5">
        <f t="shared" si="106"/>
        <v>6.264966081312966</v>
      </c>
      <c r="E897" s="5">
        <f t="shared" si="107"/>
        <v>1.9811562280648627</v>
      </c>
      <c r="F897" s="5">
        <v>0.05</v>
      </c>
      <c r="G897" s="5">
        <f>$O$3+($O$2-$O$3)*ERFC(C897)</f>
        <v>0.05</v>
      </c>
      <c r="H897" s="5">
        <f>$O$3+($O$2-$O$3)*ERFC(D897)</f>
        <v>0.05</v>
      </c>
      <c r="I897" s="5">
        <f>$O$3+($O$2-$O$3)*ERFC(E897)</f>
        <v>0.05177876422482771</v>
      </c>
      <c r="J897" s="5">
        <f t="shared" si="108"/>
        <v>280.1778006909253</v>
      </c>
      <c r="K897" s="5">
        <f t="shared" si="109"/>
        <v>88.6000000000022</v>
      </c>
      <c r="L897" s="5">
        <f t="shared" si="110"/>
        <v>28.017780069092538</v>
      </c>
      <c r="M897" s="5">
        <f t="shared" si="111"/>
        <v>8.86000000000022</v>
      </c>
    </row>
    <row r="898" spans="1:13" ht="12.75">
      <c r="A898" s="4">
        <v>88.7000000000022</v>
      </c>
      <c r="B898" s="5">
        <f t="shared" si="104"/>
        <v>62.72037149124832</v>
      </c>
      <c r="C898" s="5">
        <f t="shared" si="105"/>
        <v>19.833922960423628</v>
      </c>
      <c r="D898" s="5">
        <f t="shared" si="106"/>
        <v>6.272037149124833</v>
      </c>
      <c r="E898" s="5">
        <f t="shared" si="107"/>
        <v>1.9833922960423627</v>
      </c>
      <c r="F898" s="5">
        <v>0.05</v>
      </c>
      <c r="G898" s="5">
        <f>$O$3+($O$2-$O$3)*ERFC(C898)</f>
        <v>0.05</v>
      </c>
      <c r="H898" s="5">
        <f>$O$3+($O$2-$O$3)*ERFC(D898)</f>
        <v>0.05</v>
      </c>
      <c r="I898" s="5">
        <f>$O$3+($O$2-$O$3)*ERFC(E898)</f>
        <v>0.05176140669982615</v>
      </c>
      <c r="J898" s="5">
        <f t="shared" si="108"/>
        <v>280.4940284569422</v>
      </c>
      <c r="K898" s="5">
        <f t="shared" si="109"/>
        <v>88.7000000000022</v>
      </c>
      <c r="L898" s="5">
        <f t="shared" si="110"/>
        <v>28.049402845694225</v>
      </c>
      <c r="M898" s="5">
        <f t="shared" si="111"/>
        <v>8.870000000000221</v>
      </c>
    </row>
    <row r="899" spans="1:13" ht="12.75">
      <c r="A899" s="4">
        <v>88.8000000000022</v>
      </c>
      <c r="B899" s="5">
        <f aca="true" t="shared" si="112" ref="B899:B962">(A899/(2*($O$4*0.1)^0.5))</f>
        <v>62.79108216936697</v>
      </c>
      <c r="C899" s="5">
        <f aca="true" t="shared" si="113" ref="C899:C962">(A899/(2*($O$4*1)^0.5))</f>
        <v>19.856283640198622</v>
      </c>
      <c r="D899" s="5">
        <f aca="true" t="shared" si="114" ref="D899:D962">(A899/(2*($O$4*10)^0.5))</f>
        <v>6.279108216936697</v>
      </c>
      <c r="E899" s="5">
        <f aca="true" t="shared" si="115" ref="E899:E962">(A899/(2*($O$4*100)^0.5))</f>
        <v>1.9856283640198624</v>
      </c>
      <c r="F899" s="5">
        <v>0.05</v>
      </c>
      <c r="G899" s="5">
        <f>$O$3+($O$2-$O$3)*ERFC(C899)</f>
        <v>0.05</v>
      </c>
      <c r="H899" s="5">
        <f>$O$3+($O$2-$O$3)*ERFC(D899)</f>
        <v>0.05</v>
      </c>
      <c r="I899" s="5">
        <f>$O$3+($O$2-$O$3)*ERFC(E899)</f>
        <v>0.05174420245519214</v>
      </c>
      <c r="J899" s="5">
        <f aca="true" t="shared" si="116" ref="J899:J962">+A899*0.1^-0.5</f>
        <v>280.810256222959</v>
      </c>
      <c r="K899" s="5">
        <f aca="true" t="shared" si="117" ref="K899:K962">+A899*1^-0.5</f>
        <v>88.8000000000022</v>
      </c>
      <c r="L899" s="5">
        <f aca="true" t="shared" si="118" ref="L899:L962">+A899*10^-0.5</f>
        <v>28.081025622295904</v>
      </c>
      <c r="M899" s="5">
        <f aca="true" t="shared" si="119" ref="M899:M962">+A899*100^-0.5</f>
        <v>8.880000000000221</v>
      </c>
    </row>
    <row r="900" spans="1:13" ht="12.75">
      <c r="A900" s="4">
        <v>88.9000000000023</v>
      </c>
      <c r="B900" s="5">
        <f t="shared" si="112"/>
        <v>62.861792847485695</v>
      </c>
      <c r="C900" s="5">
        <f t="shared" si="113"/>
        <v>19.878644319973642</v>
      </c>
      <c r="D900" s="5">
        <f t="shared" si="114"/>
        <v>6.286179284748569</v>
      </c>
      <c r="E900" s="5">
        <f t="shared" si="115"/>
        <v>1.9878644319973642</v>
      </c>
      <c r="F900" s="5">
        <v>0.05</v>
      </c>
      <c r="G900" s="5">
        <f>$O$3+($O$2-$O$3)*ERFC(C900)</f>
        <v>0.05</v>
      </c>
      <c r="H900" s="5">
        <f>$O$3+($O$2-$O$3)*ERFC(D900)</f>
        <v>0.05</v>
      </c>
      <c r="I900" s="5">
        <f>$O$3+($O$2-$O$3)*ERFC(E900)</f>
        <v>0.051727150307862846</v>
      </c>
      <c r="J900" s="5">
        <f t="shared" si="116"/>
        <v>281.12648398897613</v>
      </c>
      <c r="K900" s="5">
        <f t="shared" si="117"/>
        <v>88.9000000000023</v>
      </c>
      <c r="L900" s="5">
        <f t="shared" si="118"/>
        <v>28.11264839889762</v>
      </c>
      <c r="M900" s="5">
        <f t="shared" si="119"/>
        <v>8.89000000000023</v>
      </c>
    </row>
    <row r="901" spans="1:13" ht="12.75">
      <c r="A901" s="4">
        <v>89.0000000000023</v>
      </c>
      <c r="B901" s="5">
        <f t="shared" si="112"/>
        <v>62.93250352560435</v>
      </c>
      <c r="C901" s="5">
        <f t="shared" si="113"/>
        <v>19.901004999748643</v>
      </c>
      <c r="D901" s="5">
        <f t="shared" si="114"/>
        <v>6.2932503525604355</v>
      </c>
      <c r="E901" s="5">
        <f t="shared" si="115"/>
        <v>1.9901004999748642</v>
      </c>
      <c r="F901" s="5">
        <v>0.05</v>
      </c>
      <c r="G901" s="5">
        <f>$O$3+($O$2-$O$3)*ERFC(C901)</f>
        <v>0.05</v>
      </c>
      <c r="H901" s="5">
        <f>$O$3+($O$2-$O$3)*ERFC(D901)</f>
        <v>0.05</v>
      </c>
      <c r="I901" s="5">
        <f>$O$3+($O$2-$O$3)*ERFC(E901)</f>
        <v>0.051710249082206006</v>
      </c>
      <c r="J901" s="5">
        <f t="shared" si="116"/>
        <v>281.442711754993</v>
      </c>
      <c r="K901" s="5">
        <f t="shared" si="117"/>
        <v>89.0000000000023</v>
      </c>
      <c r="L901" s="5">
        <f t="shared" si="118"/>
        <v>28.144271175499306</v>
      </c>
      <c r="M901" s="5">
        <f t="shared" si="119"/>
        <v>8.900000000000231</v>
      </c>
    </row>
    <row r="902" spans="1:13" ht="12.75">
      <c r="A902" s="4">
        <v>89.1000000000023</v>
      </c>
      <c r="B902" s="5">
        <f t="shared" si="112"/>
        <v>63.003214203723005</v>
      </c>
      <c r="C902" s="5">
        <f t="shared" si="113"/>
        <v>19.923365679523638</v>
      </c>
      <c r="D902" s="5">
        <f t="shared" si="114"/>
        <v>6.300321420372301</v>
      </c>
      <c r="E902" s="5">
        <f t="shared" si="115"/>
        <v>1.992336567952364</v>
      </c>
      <c r="F902" s="5">
        <v>0.05</v>
      </c>
      <c r="G902" s="5">
        <f>$O$3+($O$2-$O$3)*ERFC(C902)</f>
        <v>0.05</v>
      </c>
      <c r="H902" s="5">
        <f>$O$3+($O$2-$O$3)*ERFC(D902)</f>
        <v>0.05</v>
      </c>
      <c r="I902" s="5">
        <f>$O$3+($O$2-$O$3)*ERFC(E902)</f>
        <v>0.05169349760998939</v>
      </c>
      <c r="J902" s="5">
        <f t="shared" si="116"/>
        <v>281.75893952100984</v>
      </c>
      <c r="K902" s="5">
        <f t="shared" si="117"/>
        <v>89.1000000000023</v>
      </c>
      <c r="L902" s="5">
        <f t="shared" si="118"/>
        <v>28.175893952100985</v>
      </c>
      <c r="M902" s="5">
        <f t="shared" si="119"/>
        <v>8.91000000000023</v>
      </c>
    </row>
    <row r="903" spans="1:13" ht="12.75">
      <c r="A903" s="4">
        <v>89.2000000000023</v>
      </c>
      <c r="B903" s="5">
        <f t="shared" si="112"/>
        <v>63.07392488184166</v>
      </c>
      <c r="C903" s="5">
        <f t="shared" si="113"/>
        <v>19.94572635929864</v>
      </c>
      <c r="D903" s="5">
        <f t="shared" si="114"/>
        <v>6.307392488184167</v>
      </c>
      <c r="E903" s="5">
        <f t="shared" si="115"/>
        <v>1.994572635929864</v>
      </c>
      <c r="F903" s="5">
        <v>0.05</v>
      </c>
      <c r="G903" s="5">
        <f>$O$3+($O$2-$O$3)*ERFC(C903)</f>
        <v>0.05</v>
      </c>
      <c r="H903" s="5">
        <f>$O$3+($O$2-$O$3)*ERFC(D903)</f>
        <v>0.05</v>
      </c>
      <c r="I903" s="5">
        <f>$O$3+($O$2-$O$3)*ERFC(E903)</f>
        <v>0.051676894730350115</v>
      </c>
      <c r="J903" s="5">
        <f t="shared" si="116"/>
        <v>282.0751672870267</v>
      </c>
      <c r="K903" s="5">
        <f t="shared" si="117"/>
        <v>89.2000000000023</v>
      </c>
      <c r="L903" s="5">
        <f t="shared" si="118"/>
        <v>28.20751672870267</v>
      </c>
      <c r="M903" s="5">
        <f t="shared" si="119"/>
        <v>8.92000000000023</v>
      </c>
    </row>
    <row r="904" spans="1:13" ht="12.75">
      <c r="A904" s="4">
        <v>89.3000000000023</v>
      </c>
      <c r="B904" s="5">
        <f t="shared" si="112"/>
        <v>63.144635559960314</v>
      </c>
      <c r="C904" s="5">
        <f t="shared" si="113"/>
        <v>19.968087039073634</v>
      </c>
      <c r="D904" s="5">
        <f t="shared" si="114"/>
        <v>6.314463555996031</v>
      </c>
      <c r="E904" s="5">
        <f t="shared" si="115"/>
        <v>1.9968087039073634</v>
      </c>
      <c r="F904" s="5">
        <v>0.05</v>
      </c>
      <c r="G904" s="5">
        <f>$O$3+($O$2-$O$3)*ERFC(C904)</f>
        <v>0.05</v>
      </c>
      <c r="H904" s="5">
        <f>$O$3+($O$2-$O$3)*ERFC(D904)</f>
        <v>0.05</v>
      </c>
      <c r="I904" s="5">
        <f>$O$3+($O$2-$O$3)*ERFC(E904)</f>
        <v>0.05166043928976403</v>
      </c>
      <c r="J904" s="5">
        <f t="shared" si="116"/>
        <v>282.39139505304354</v>
      </c>
      <c r="K904" s="5">
        <f t="shared" si="117"/>
        <v>89.3000000000023</v>
      </c>
      <c r="L904" s="5">
        <f t="shared" si="118"/>
        <v>28.239139505304355</v>
      </c>
      <c r="M904" s="5">
        <f t="shared" si="119"/>
        <v>8.93000000000023</v>
      </c>
    </row>
    <row r="905" spans="1:13" ht="12.75">
      <c r="A905" s="4">
        <v>89.4000000000023</v>
      </c>
      <c r="B905" s="5">
        <f t="shared" si="112"/>
        <v>63.215346238078965</v>
      </c>
      <c r="C905" s="5">
        <f t="shared" si="113"/>
        <v>19.990447718848632</v>
      </c>
      <c r="D905" s="5">
        <f t="shared" si="114"/>
        <v>6.321534623807897</v>
      </c>
      <c r="E905" s="5">
        <f t="shared" si="115"/>
        <v>1.9990447718848632</v>
      </c>
      <c r="F905" s="5">
        <v>0.05</v>
      </c>
      <c r="G905" s="5">
        <f>$O$3+($O$2-$O$3)*ERFC(C905)</f>
        <v>0.05</v>
      </c>
      <c r="H905" s="5">
        <f>$O$3+($O$2-$O$3)*ERFC(D905)</f>
        <v>0.05</v>
      </c>
      <c r="I905" s="5">
        <f>$O$3+($O$2-$O$3)*ERFC(E905)</f>
        <v>0.05164413014201507</v>
      </c>
      <c r="J905" s="5">
        <f t="shared" si="116"/>
        <v>282.70762281906036</v>
      </c>
      <c r="K905" s="5">
        <f t="shared" si="117"/>
        <v>89.4000000000023</v>
      </c>
      <c r="L905" s="5">
        <f t="shared" si="118"/>
        <v>28.270762281906038</v>
      </c>
      <c r="M905" s="5">
        <f t="shared" si="119"/>
        <v>8.94000000000023</v>
      </c>
    </row>
    <row r="906" spans="1:13" ht="12.75">
      <c r="A906" s="4">
        <v>89.5000000000023</v>
      </c>
      <c r="B906" s="5">
        <f t="shared" si="112"/>
        <v>63.28605691619763</v>
      </c>
      <c r="C906" s="5">
        <f t="shared" si="113"/>
        <v>20.01280839862363</v>
      </c>
      <c r="D906" s="5">
        <f t="shared" si="114"/>
        <v>6.328605691619763</v>
      </c>
      <c r="E906" s="5">
        <f t="shared" si="115"/>
        <v>2.001280839862363</v>
      </c>
      <c r="F906" s="5">
        <v>0.05</v>
      </c>
      <c r="G906" s="5">
        <f>$O$3+($O$2-$O$3)*ERFC(C906)</f>
        <v>0.05</v>
      </c>
      <c r="H906" s="5">
        <f>$O$3+($O$2-$O$3)*ERFC(D906)</f>
        <v>0.05</v>
      </c>
      <c r="I906" s="5">
        <f>$O$3+($O$2-$O$3)*ERFC(E906)</f>
        <v>0.051627966148164395</v>
      </c>
      <c r="J906" s="5">
        <f t="shared" si="116"/>
        <v>283.0238505850772</v>
      </c>
      <c r="K906" s="5">
        <f t="shared" si="117"/>
        <v>89.5000000000023</v>
      </c>
      <c r="L906" s="5">
        <f t="shared" si="118"/>
        <v>28.302385058507724</v>
      </c>
      <c r="M906" s="5">
        <f t="shared" si="119"/>
        <v>8.95000000000023</v>
      </c>
    </row>
    <row r="907" spans="1:13" ht="12.75">
      <c r="A907" s="4">
        <v>89.6000000000023</v>
      </c>
      <c r="B907" s="5">
        <f t="shared" si="112"/>
        <v>63.35676759431628</v>
      </c>
      <c r="C907" s="5">
        <f t="shared" si="113"/>
        <v>20.035169078398628</v>
      </c>
      <c r="D907" s="5">
        <f t="shared" si="114"/>
        <v>6.335676759431628</v>
      </c>
      <c r="E907" s="5">
        <f t="shared" si="115"/>
        <v>2.0035169078398627</v>
      </c>
      <c r="F907" s="5">
        <v>0.05</v>
      </c>
      <c r="G907" s="5">
        <f>$O$3+($O$2-$O$3)*ERFC(C907)</f>
        <v>0.05</v>
      </c>
      <c r="H907" s="5">
        <f>$O$3+($O$2-$O$3)*ERFC(D907)</f>
        <v>0.05</v>
      </c>
      <c r="I907" s="5">
        <f>$O$3+($O$2-$O$3)*ERFC(E907)</f>
        <v>0.0516119461765199</v>
      </c>
      <c r="J907" s="5">
        <f t="shared" si="116"/>
        <v>283.340078351094</v>
      </c>
      <c r="K907" s="5">
        <f t="shared" si="117"/>
        <v>89.6000000000023</v>
      </c>
      <c r="L907" s="5">
        <f t="shared" si="118"/>
        <v>28.334007835109407</v>
      </c>
      <c r="M907" s="5">
        <f t="shared" si="119"/>
        <v>8.96000000000023</v>
      </c>
    </row>
    <row r="908" spans="1:13" ht="12.75">
      <c r="A908" s="4">
        <v>89.7000000000023</v>
      </c>
      <c r="B908" s="5">
        <f t="shared" si="112"/>
        <v>63.42747827243494</v>
      </c>
      <c r="C908" s="5">
        <f t="shared" si="113"/>
        <v>20.05752975817363</v>
      </c>
      <c r="D908" s="5">
        <f t="shared" si="114"/>
        <v>6.342747827243494</v>
      </c>
      <c r="E908" s="5">
        <f t="shared" si="115"/>
        <v>2.0057529758173627</v>
      </c>
      <c r="F908" s="5">
        <v>0.05</v>
      </c>
      <c r="G908" s="5">
        <f>$O$3+($O$2-$O$3)*ERFC(C908)</f>
        <v>0.05</v>
      </c>
      <c r="H908" s="5">
        <f>$O$3+($O$2-$O$3)*ERFC(D908)</f>
        <v>0.05</v>
      </c>
      <c r="I908" s="5">
        <f>$O$3+($O$2-$O$3)*ERFC(E908)</f>
        <v>0.05159606910260529</v>
      </c>
      <c r="J908" s="5">
        <f t="shared" si="116"/>
        <v>283.6563061171109</v>
      </c>
      <c r="K908" s="5">
        <f t="shared" si="117"/>
        <v>89.7000000000023</v>
      </c>
      <c r="L908" s="5">
        <f t="shared" si="118"/>
        <v>28.365630611711094</v>
      </c>
      <c r="M908" s="5">
        <f t="shared" si="119"/>
        <v>8.970000000000232</v>
      </c>
    </row>
    <row r="909" spans="1:13" ht="12.75">
      <c r="A909" s="4">
        <v>89.8000000000023</v>
      </c>
      <c r="B909" s="5">
        <f t="shared" si="112"/>
        <v>63.49818895055359</v>
      </c>
      <c r="C909" s="5">
        <f t="shared" si="113"/>
        <v>20.079890437948624</v>
      </c>
      <c r="D909" s="5">
        <f t="shared" si="114"/>
        <v>6.349818895055359</v>
      </c>
      <c r="E909" s="5">
        <f t="shared" si="115"/>
        <v>2.0079890437948626</v>
      </c>
      <c r="F909" s="5">
        <v>0.05</v>
      </c>
      <c r="G909" s="5">
        <f>$O$3+($O$2-$O$3)*ERFC(C909)</f>
        <v>0.05</v>
      </c>
      <c r="H909" s="5">
        <f>$O$3+($O$2-$O$3)*ERFC(D909)</f>
        <v>0.05</v>
      </c>
      <c r="I909" s="5">
        <f>$O$3+($O$2-$O$3)*ERFC(E909)</f>
        <v>0.05158033380912942</v>
      </c>
      <c r="J909" s="5">
        <f t="shared" si="116"/>
        <v>283.9725338831277</v>
      </c>
      <c r="K909" s="5">
        <f t="shared" si="117"/>
        <v>89.8000000000023</v>
      </c>
      <c r="L909" s="5">
        <f t="shared" si="118"/>
        <v>28.397253388312773</v>
      </c>
      <c r="M909" s="5">
        <f t="shared" si="119"/>
        <v>8.98000000000023</v>
      </c>
    </row>
    <row r="910" spans="1:13" ht="12.75">
      <c r="A910" s="4">
        <v>89.9000000000023</v>
      </c>
      <c r="B910" s="5">
        <f t="shared" si="112"/>
        <v>63.56889962867224</v>
      </c>
      <c r="C910" s="5">
        <f t="shared" si="113"/>
        <v>20.102251117723622</v>
      </c>
      <c r="D910" s="5">
        <f t="shared" si="114"/>
        <v>6.356889962867224</v>
      </c>
      <c r="E910" s="5">
        <f t="shared" si="115"/>
        <v>2.010225111772362</v>
      </c>
      <c r="F910" s="5">
        <v>0.05</v>
      </c>
      <c r="G910" s="5">
        <f>$O$3+($O$2-$O$3)*ERFC(C910)</f>
        <v>0.05</v>
      </c>
      <c r="H910" s="5">
        <f>$O$3+($O$2-$O$3)*ERFC(D910)</f>
        <v>0.05</v>
      </c>
      <c r="I910" s="5">
        <f>$O$3+($O$2-$O$3)*ERFC(E910)</f>
        <v>0.05156473918595549</v>
      </c>
      <c r="J910" s="5">
        <f t="shared" si="116"/>
        <v>284.28876164914453</v>
      </c>
      <c r="K910" s="5">
        <f t="shared" si="117"/>
        <v>89.9000000000023</v>
      </c>
      <c r="L910" s="5">
        <f t="shared" si="118"/>
        <v>28.428876164914456</v>
      </c>
      <c r="M910" s="5">
        <f t="shared" si="119"/>
        <v>8.99000000000023</v>
      </c>
    </row>
    <row r="911" spans="1:13" ht="12.75">
      <c r="A911" s="4">
        <v>90.0000000000023</v>
      </c>
      <c r="B911" s="5">
        <f t="shared" si="112"/>
        <v>63.6396103067909</v>
      </c>
      <c r="C911" s="5">
        <f t="shared" si="113"/>
        <v>20.12461179749862</v>
      </c>
      <c r="D911" s="5">
        <f t="shared" si="114"/>
        <v>6.36396103067909</v>
      </c>
      <c r="E911" s="5">
        <f t="shared" si="115"/>
        <v>2.012461179749862</v>
      </c>
      <c r="F911" s="5">
        <v>0.05</v>
      </c>
      <c r="G911" s="5">
        <f>$O$3+($O$2-$O$3)*ERFC(C911)</f>
        <v>0.05</v>
      </c>
      <c r="H911" s="5">
        <f>$O$3+($O$2-$O$3)*ERFC(D911)</f>
        <v>0.05</v>
      </c>
      <c r="I911" s="5">
        <f>$O$3+($O$2-$O$3)*ERFC(E911)</f>
        <v>0.051549284130070365</v>
      </c>
      <c r="J911" s="5">
        <f t="shared" si="116"/>
        <v>284.6049894151614</v>
      </c>
      <c r="K911" s="5">
        <f t="shared" si="117"/>
        <v>90.0000000000023</v>
      </c>
      <c r="L911" s="5">
        <f t="shared" si="118"/>
        <v>28.460498941516143</v>
      </c>
      <c r="M911" s="5">
        <f t="shared" si="119"/>
        <v>9.000000000000231</v>
      </c>
    </row>
    <row r="912" spans="1:13" ht="12.75">
      <c r="A912" s="4">
        <v>90.1000000000024</v>
      </c>
      <c r="B912" s="5">
        <f t="shared" si="112"/>
        <v>63.71032098490962</v>
      </c>
      <c r="C912" s="5">
        <f t="shared" si="113"/>
        <v>20.14697247727364</v>
      </c>
      <c r="D912" s="5">
        <f t="shared" si="114"/>
        <v>6.3710320984909625</v>
      </c>
      <c r="E912" s="5">
        <f t="shared" si="115"/>
        <v>2.014697247727364</v>
      </c>
      <c r="F912" s="5">
        <v>0.05</v>
      </c>
      <c r="G912" s="5">
        <f>$O$3+($O$2-$O$3)*ERFC(C912)</f>
        <v>0.05</v>
      </c>
      <c r="H912" s="5">
        <f>$O$3+($O$2-$O$3)*ERFC(D912)</f>
        <v>0.05</v>
      </c>
      <c r="I912" s="5">
        <f>$O$3+($O$2-$O$3)*ERFC(E912)</f>
        <v>0.05153396754555362</v>
      </c>
      <c r="J912" s="5">
        <f t="shared" si="116"/>
        <v>284.9212171811785</v>
      </c>
      <c r="K912" s="5">
        <f t="shared" si="117"/>
        <v>90.1000000000024</v>
      </c>
      <c r="L912" s="5">
        <f t="shared" si="118"/>
        <v>28.492121718117858</v>
      </c>
      <c r="M912" s="5">
        <f t="shared" si="119"/>
        <v>9.01000000000024</v>
      </c>
    </row>
    <row r="913" spans="1:13" ht="12.75">
      <c r="A913" s="4">
        <v>90.2000000000024</v>
      </c>
      <c r="B913" s="5">
        <f t="shared" si="112"/>
        <v>63.78103166302828</v>
      </c>
      <c r="C913" s="5">
        <f t="shared" si="113"/>
        <v>20.16933315704864</v>
      </c>
      <c r="D913" s="5">
        <f t="shared" si="114"/>
        <v>6.378103166302829</v>
      </c>
      <c r="E913" s="5">
        <f t="shared" si="115"/>
        <v>2.016933315704864</v>
      </c>
      <c r="F913" s="5">
        <v>0.05</v>
      </c>
      <c r="G913" s="5">
        <f>$O$3+($O$2-$O$3)*ERFC(C913)</f>
        <v>0.05</v>
      </c>
      <c r="H913" s="5">
        <f>$O$3+($O$2-$O$3)*ERFC(D913)</f>
        <v>0.05</v>
      </c>
      <c r="I913" s="5">
        <f>$O$3+($O$2-$O$3)*ERFC(E913)</f>
        <v>0.05151878834354711</v>
      </c>
      <c r="J913" s="5">
        <f t="shared" si="116"/>
        <v>285.2374449471954</v>
      </c>
      <c r="K913" s="5">
        <f t="shared" si="117"/>
        <v>90.2000000000024</v>
      </c>
      <c r="L913" s="5">
        <f t="shared" si="118"/>
        <v>28.523744494719544</v>
      </c>
      <c r="M913" s="5">
        <f t="shared" si="119"/>
        <v>9.020000000000241</v>
      </c>
    </row>
    <row r="914" spans="1:13" ht="12.75">
      <c r="A914" s="4">
        <v>90.3000000000024</v>
      </c>
      <c r="B914" s="5">
        <f t="shared" si="112"/>
        <v>63.85174234114693</v>
      </c>
      <c r="C914" s="5">
        <f t="shared" si="113"/>
        <v>20.191693836823635</v>
      </c>
      <c r="D914" s="5">
        <f t="shared" si="114"/>
        <v>6.385174234114693</v>
      </c>
      <c r="E914" s="5">
        <f t="shared" si="115"/>
        <v>2.0191693836823634</v>
      </c>
      <c r="F914" s="5">
        <v>0.05</v>
      </c>
      <c r="G914" s="5">
        <f>$O$3+($O$2-$O$3)*ERFC(C914)</f>
        <v>0.05</v>
      </c>
      <c r="H914" s="5">
        <f>$O$3+($O$2-$O$3)*ERFC(D914)</f>
        <v>0.05</v>
      </c>
      <c r="I914" s="5">
        <f>$O$3+($O$2-$O$3)*ERFC(E914)</f>
        <v>0.0515037454422237</v>
      </c>
      <c r="J914" s="5">
        <f t="shared" si="116"/>
        <v>285.5536727132122</v>
      </c>
      <c r="K914" s="5">
        <f t="shared" si="117"/>
        <v>90.3000000000024</v>
      </c>
      <c r="L914" s="5">
        <f t="shared" si="118"/>
        <v>28.555367271321224</v>
      </c>
      <c r="M914" s="5">
        <f t="shared" si="119"/>
        <v>9.030000000000241</v>
      </c>
    </row>
    <row r="915" spans="1:13" ht="12.75">
      <c r="A915" s="4">
        <v>90.4000000000024</v>
      </c>
      <c r="B915" s="5">
        <f t="shared" si="112"/>
        <v>63.92245301926558</v>
      </c>
      <c r="C915" s="5">
        <f t="shared" si="113"/>
        <v>20.214054516598633</v>
      </c>
      <c r="D915" s="5">
        <f t="shared" si="114"/>
        <v>6.392245301926558</v>
      </c>
      <c r="E915" s="5">
        <f t="shared" si="115"/>
        <v>2.0214054516598634</v>
      </c>
      <c r="F915" s="5">
        <v>0.05</v>
      </c>
      <c r="G915" s="5">
        <f>$O$3+($O$2-$O$3)*ERFC(C915)</f>
        <v>0.05</v>
      </c>
      <c r="H915" s="5">
        <f>$O$3+($O$2-$O$3)*ERFC(D915)</f>
        <v>0.05</v>
      </c>
      <c r="I915" s="5">
        <f>$O$3+($O$2-$O$3)*ERFC(E915)</f>
        <v>0.05148883776675683</v>
      </c>
      <c r="J915" s="5">
        <f t="shared" si="116"/>
        <v>285.86990047922905</v>
      </c>
      <c r="K915" s="5">
        <f t="shared" si="117"/>
        <v>90.4000000000024</v>
      </c>
      <c r="L915" s="5">
        <f t="shared" si="118"/>
        <v>28.586990047922907</v>
      </c>
      <c r="M915" s="5">
        <f t="shared" si="119"/>
        <v>9.040000000000239</v>
      </c>
    </row>
    <row r="916" spans="1:13" ht="12.75">
      <c r="A916" s="4">
        <v>90.5000000000024</v>
      </c>
      <c r="B916" s="5">
        <f t="shared" si="112"/>
        <v>63.99316369738425</v>
      </c>
      <c r="C916" s="5">
        <f t="shared" si="113"/>
        <v>20.23641519637363</v>
      </c>
      <c r="D916" s="5">
        <f t="shared" si="114"/>
        <v>6.3993163697384245</v>
      </c>
      <c r="E916" s="5">
        <f t="shared" si="115"/>
        <v>2.0236415196373634</v>
      </c>
      <c r="F916" s="5">
        <v>0.05</v>
      </c>
      <c r="G916" s="5">
        <f>$O$3+($O$2-$O$3)*ERFC(C916)</f>
        <v>0.05</v>
      </c>
      <c r="H916" s="5">
        <f>$O$3+($O$2-$O$3)*ERFC(D916)</f>
        <v>0.05</v>
      </c>
      <c r="I916" s="5">
        <f>$O$3+($O$2-$O$3)*ERFC(E916)</f>
        <v>0.051474064249289526</v>
      </c>
      <c r="J916" s="5">
        <f t="shared" si="116"/>
        <v>286.1861282452459</v>
      </c>
      <c r="K916" s="5">
        <f t="shared" si="117"/>
        <v>90.5000000000024</v>
      </c>
      <c r="L916" s="5">
        <f t="shared" si="118"/>
        <v>28.618612824524593</v>
      </c>
      <c r="M916" s="5">
        <f t="shared" si="119"/>
        <v>9.05000000000024</v>
      </c>
    </row>
    <row r="917" spans="1:13" ht="12.75">
      <c r="A917" s="4">
        <v>90.6000000000024</v>
      </c>
      <c r="B917" s="5">
        <f t="shared" si="112"/>
        <v>64.06387437550289</v>
      </c>
      <c r="C917" s="5">
        <f t="shared" si="113"/>
        <v>20.25877587614863</v>
      </c>
      <c r="D917" s="5">
        <f t="shared" si="114"/>
        <v>6.40638743755029</v>
      </c>
      <c r="E917" s="5">
        <f t="shared" si="115"/>
        <v>2.025877587614863</v>
      </c>
      <c r="F917" s="5">
        <v>0.05</v>
      </c>
      <c r="G917" s="5">
        <f>$O$3+($O$2-$O$3)*ERFC(C917)</f>
        <v>0.05</v>
      </c>
      <c r="H917" s="5">
        <f>$O$3+($O$2-$O$3)*ERFC(D917)</f>
        <v>0.05</v>
      </c>
      <c r="I917" s="5">
        <f>$O$3+($O$2-$O$3)*ERFC(E917)</f>
        <v>0.05145942382890384</v>
      </c>
      <c r="J917" s="5">
        <f t="shared" si="116"/>
        <v>286.50235601126275</v>
      </c>
      <c r="K917" s="5">
        <f t="shared" si="117"/>
        <v>90.6000000000024</v>
      </c>
      <c r="L917" s="5">
        <f t="shared" si="118"/>
        <v>28.650235601126276</v>
      </c>
      <c r="M917" s="5">
        <f t="shared" si="119"/>
        <v>9.06000000000024</v>
      </c>
    </row>
    <row r="918" spans="1:13" ht="12.75">
      <c r="A918" s="4">
        <v>90.7000000000024</v>
      </c>
      <c r="B918" s="5">
        <f t="shared" si="112"/>
        <v>64.13458505362155</v>
      </c>
      <c r="C918" s="5">
        <f t="shared" si="113"/>
        <v>20.28113655592363</v>
      </c>
      <c r="D918" s="5">
        <f t="shared" si="114"/>
        <v>6.413458505362156</v>
      </c>
      <c r="E918" s="5">
        <f t="shared" si="115"/>
        <v>2.028113655592363</v>
      </c>
      <c r="F918" s="5">
        <v>0.05</v>
      </c>
      <c r="G918" s="5">
        <f>$O$3+($O$2-$O$3)*ERFC(C918)</f>
        <v>0.05</v>
      </c>
      <c r="H918" s="5">
        <f>$O$3+($O$2-$O$3)*ERFC(D918)</f>
        <v>0.05</v>
      </c>
      <c r="I918" s="5">
        <f>$O$3+($O$2-$O$3)*ERFC(E918)</f>
        <v>0.05144491545158979</v>
      </c>
      <c r="J918" s="5">
        <f t="shared" si="116"/>
        <v>286.81858377727957</v>
      </c>
      <c r="K918" s="5">
        <f t="shared" si="117"/>
        <v>90.7000000000024</v>
      </c>
      <c r="L918" s="5">
        <f t="shared" si="118"/>
        <v>28.681858377727963</v>
      </c>
      <c r="M918" s="5">
        <f t="shared" si="119"/>
        <v>9.07000000000024</v>
      </c>
    </row>
    <row r="919" spans="1:13" ht="12.75">
      <c r="A919" s="4">
        <v>90.8000000000024</v>
      </c>
      <c r="B919" s="5">
        <f t="shared" si="112"/>
        <v>64.20529573174021</v>
      </c>
      <c r="C919" s="5">
        <f t="shared" si="113"/>
        <v>20.303497235698625</v>
      </c>
      <c r="D919" s="5">
        <f t="shared" si="114"/>
        <v>6.420529573174021</v>
      </c>
      <c r="E919" s="5">
        <f t="shared" si="115"/>
        <v>2.0303497235698624</v>
      </c>
      <c r="F919" s="5">
        <v>0.05</v>
      </c>
      <c r="G919" s="5">
        <f>$O$3+($O$2-$O$3)*ERFC(C919)</f>
        <v>0.05</v>
      </c>
      <c r="H919" s="5">
        <f>$O$3+($O$2-$O$3)*ERFC(D919)</f>
        <v>0.05</v>
      </c>
      <c r="I919" s="5">
        <f>$O$3+($O$2-$O$3)*ERFC(E919)</f>
        <v>0.051430538070214596</v>
      </c>
      <c r="J919" s="5">
        <f t="shared" si="116"/>
        <v>287.1348115432964</v>
      </c>
      <c r="K919" s="5">
        <f t="shared" si="117"/>
        <v>90.8000000000024</v>
      </c>
      <c r="L919" s="5">
        <f t="shared" si="118"/>
        <v>28.713481154329642</v>
      </c>
      <c r="M919" s="5">
        <f t="shared" si="119"/>
        <v>9.08000000000024</v>
      </c>
    </row>
    <row r="920" spans="1:13" ht="12.75">
      <c r="A920" s="4">
        <v>90.9000000000024</v>
      </c>
      <c r="B920" s="5">
        <f t="shared" si="112"/>
        <v>64.27600640985885</v>
      </c>
      <c r="C920" s="5">
        <f t="shared" si="113"/>
        <v>20.325857915473623</v>
      </c>
      <c r="D920" s="5">
        <f t="shared" si="114"/>
        <v>6.427600640985886</v>
      </c>
      <c r="E920" s="5">
        <f t="shared" si="115"/>
        <v>2.0325857915473624</v>
      </c>
      <c r="F920" s="5">
        <v>0.05</v>
      </c>
      <c r="G920" s="5">
        <f>$O$3+($O$2-$O$3)*ERFC(C920)</f>
        <v>0.05</v>
      </c>
      <c r="H920" s="5">
        <f>$O$3+($O$2-$O$3)*ERFC(D920)</f>
        <v>0.05</v>
      </c>
      <c r="I920" s="5">
        <f>$O$3+($O$2-$O$3)*ERFC(E920)</f>
        <v>0.05141629064449213</v>
      </c>
      <c r="J920" s="5">
        <f t="shared" si="116"/>
        <v>287.4510393093132</v>
      </c>
      <c r="K920" s="5">
        <f t="shared" si="117"/>
        <v>90.9000000000024</v>
      </c>
      <c r="L920" s="5">
        <f t="shared" si="118"/>
        <v>28.745103930931325</v>
      </c>
      <c r="M920" s="5">
        <f t="shared" si="119"/>
        <v>9.09000000000024</v>
      </c>
    </row>
    <row r="921" spans="1:13" ht="12.75">
      <c r="A921" s="4">
        <v>91.0000000000024</v>
      </c>
      <c r="B921" s="5">
        <f t="shared" si="112"/>
        <v>64.34671708797752</v>
      </c>
      <c r="C921" s="5">
        <f t="shared" si="113"/>
        <v>20.34821859524862</v>
      </c>
      <c r="D921" s="5">
        <f t="shared" si="114"/>
        <v>6.434671708797752</v>
      </c>
      <c r="E921" s="5">
        <f t="shared" si="115"/>
        <v>2.0348218595248624</v>
      </c>
      <c r="F921" s="5">
        <v>0.05</v>
      </c>
      <c r="G921" s="5">
        <f>$O$3+($O$2-$O$3)*ERFC(C921)</f>
        <v>0.05</v>
      </c>
      <c r="H921" s="5">
        <f>$O$3+($O$2-$O$3)*ERFC(D921)</f>
        <v>0.05</v>
      </c>
      <c r="I921" s="5">
        <f>$O$3+($O$2-$O$3)*ERFC(E921)</f>
        <v>0.05140217214095186</v>
      </c>
      <c r="J921" s="5">
        <f t="shared" si="116"/>
        <v>287.7672670753301</v>
      </c>
      <c r="K921" s="5">
        <f t="shared" si="117"/>
        <v>91.0000000000024</v>
      </c>
      <c r="L921" s="5">
        <f t="shared" si="118"/>
        <v>28.77672670753301</v>
      </c>
      <c r="M921" s="5">
        <f t="shared" si="119"/>
        <v>9.100000000000241</v>
      </c>
    </row>
    <row r="922" spans="1:13" ht="12.75">
      <c r="A922" s="4">
        <v>91.1000000000024</v>
      </c>
      <c r="B922" s="5">
        <f t="shared" si="112"/>
        <v>64.41742776609617</v>
      </c>
      <c r="C922" s="5">
        <f t="shared" si="113"/>
        <v>20.37057927502362</v>
      </c>
      <c r="D922" s="5">
        <f t="shared" si="114"/>
        <v>6.441742776609617</v>
      </c>
      <c r="E922" s="5">
        <f t="shared" si="115"/>
        <v>2.037057927502362</v>
      </c>
      <c r="F922" s="5">
        <v>0.05</v>
      </c>
      <c r="G922" s="5">
        <f>$O$3+($O$2-$O$3)*ERFC(C922)</f>
        <v>0.05</v>
      </c>
      <c r="H922" s="5">
        <f>$O$3+($O$2-$O$3)*ERFC(D922)</f>
        <v>0.05</v>
      </c>
      <c r="I922" s="5">
        <f>$O$3+($O$2-$O$3)*ERFC(E922)</f>
        <v>0.051388181532908236</v>
      </c>
      <c r="J922" s="5">
        <f t="shared" si="116"/>
        <v>288.0834948413469</v>
      </c>
      <c r="K922" s="5">
        <f t="shared" si="117"/>
        <v>91.1000000000024</v>
      </c>
      <c r="L922" s="5">
        <f t="shared" si="118"/>
        <v>28.808349484134695</v>
      </c>
      <c r="M922" s="5">
        <f t="shared" si="119"/>
        <v>9.11000000000024</v>
      </c>
    </row>
    <row r="923" spans="1:13" ht="12.75">
      <c r="A923" s="4">
        <v>91.2000000000025</v>
      </c>
      <c r="B923" s="5">
        <f t="shared" si="112"/>
        <v>64.4881384442149</v>
      </c>
      <c r="C923" s="5">
        <f t="shared" si="113"/>
        <v>20.392939954798642</v>
      </c>
      <c r="D923" s="5">
        <f t="shared" si="114"/>
        <v>6.44881384442149</v>
      </c>
      <c r="E923" s="5">
        <f t="shared" si="115"/>
        <v>2.039293995479864</v>
      </c>
      <c r="F923" s="5">
        <v>0.05</v>
      </c>
      <c r="G923" s="5">
        <f>$O$3+($O$2-$O$3)*ERFC(C923)</f>
        <v>0.05</v>
      </c>
      <c r="H923" s="5">
        <f>$O$3+($O$2-$O$3)*ERFC(D923)</f>
        <v>0.05</v>
      </c>
      <c r="I923" s="5">
        <f>$O$3+($O$2-$O$3)*ERFC(E923)</f>
        <v>0.05137431780042984</v>
      </c>
      <c r="J923" s="5">
        <f t="shared" si="116"/>
        <v>288.3997226073641</v>
      </c>
      <c r="K923" s="5">
        <f t="shared" si="117"/>
        <v>91.2000000000025</v>
      </c>
      <c r="L923" s="5">
        <f t="shared" si="118"/>
        <v>28.839972260736413</v>
      </c>
      <c r="M923" s="5">
        <f t="shared" si="119"/>
        <v>9.120000000000251</v>
      </c>
    </row>
    <row r="924" spans="1:13" ht="12.75">
      <c r="A924" s="4">
        <v>91.3000000000025</v>
      </c>
      <c r="B924" s="5">
        <f t="shared" si="112"/>
        <v>64.55884912233356</v>
      </c>
      <c r="C924" s="5">
        <f t="shared" si="113"/>
        <v>20.415300634573637</v>
      </c>
      <c r="D924" s="5">
        <f t="shared" si="114"/>
        <v>6.455884912233356</v>
      </c>
      <c r="E924" s="5">
        <f t="shared" si="115"/>
        <v>2.0415300634573637</v>
      </c>
      <c r="F924" s="5">
        <v>0.05</v>
      </c>
      <c r="G924" s="5">
        <f>$O$3+($O$2-$O$3)*ERFC(C924)</f>
        <v>0.05</v>
      </c>
      <c r="H924" s="5">
        <f>$O$3+($O$2-$O$3)*ERFC(D924)</f>
        <v>0.05</v>
      </c>
      <c r="I924" s="5">
        <f>$O$3+($O$2-$O$3)*ERFC(E924)</f>
        <v>0.05136057993030868</v>
      </c>
      <c r="J924" s="5">
        <f t="shared" si="116"/>
        <v>288.7159503733809</v>
      </c>
      <c r="K924" s="5">
        <f t="shared" si="117"/>
        <v>91.3000000000025</v>
      </c>
      <c r="L924" s="5">
        <f t="shared" si="118"/>
        <v>28.871595037338093</v>
      </c>
      <c r="M924" s="5">
        <f t="shared" si="119"/>
        <v>9.13000000000025</v>
      </c>
    </row>
    <row r="925" spans="1:13" ht="12.75">
      <c r="A925" s="4">
        <v>91.4000000000025</v>
      </c>
      <c r="B925" s="5">
        <f t="shared" si="112"/>
        <v>64.62955980045221</v>
      </c>
      <c r="C925" s="5">
        <f t="shared" si="113"/>
        <v>20.437661314348638</v>
      </c>
      <c r="D925" s="5">
        <f t="shared" si="114"/>
        <v>6.462955980045221</v>
      </c>
      <c r="E925" s="5">
        <f t="shared" si="115"/>
        <v>2.0437661314348636</v>
      </c>
      <c r="F925" s="5">
        <v>0.05</v>
      </c>
      <c r="G925" s="5">
        <f>$O$3+($O$2-$O$3)*ERFC(C925)</f>
        <v>0.05</v>
      </c>
      <c r="H925" s="5">
        <f>$O$3+($O$2-$O$3)*ERFC(D925)</f>
        <v>0.05</v>
      </c>
      <c r="I925" s="5">
        <f>$O$3+($O$2-$O$3)*ERFC(E925)</f>
        <v>0.05134696691602935</v>
      </c>
      <c r="J925" s="5">
        <f t="shared" si="116"/>
        <v>289.0321781393978</v>
      </c>
      <c r="K925" s="5">
        <f t="shared" si="117"/>
        <v>91.4000000000025</v>
      </c>
      <c r="L925" s="5">
        <f t="shared" si="118"/>
        <v>28.90321781393978</v>
      </c>
      <c r="M925" s="5">
        <f t="shared" si="119"/>
        <v>9.140000000000251</v>
      </c>
    </row>
    <row r="926" spans="1:13" ht="12.75">
      <c r="A926" s="4">
        <v>91.5000000000025</v>
      </c>
      <c r="B926" s="5">
        <f t="shared" si="112"/>
        <v>64.70027047857086</v>
      </c>
      <c r="C926" s="5">
        <f t="shared" si="113"/>
        <v>20.460021994123633</v>
      </c>
      <c r="D926" s="5">
        <f t="shared" si="114"/>
        <v>6.470027047857086</v>
      </c>
      <c r="E926" s="5">
        <f t="shared" si="115"/>
        <v>2.0460021994123636</v>
      </c>
      <c r="F926" s="5">
        <v>0.05</v>
      </c>
      <c r="G926" s="5">
        <f>$O$3+($O$2-$O$3)*ERFC(C926)</f>
        <v>0.05</v>
      </c>
      <c r="H926" s="5">
        <f>$O$3+($O$2-$O$3)*ERFC(D926)</f>
        <v>0.05</v>
      </c>
      <c r="I926" s="5">
        <f>$O$3+($O$2-$O$3)*ERFC(E926)</f>
        <v>0.05133347775773849</v>
      </c>
      <c r="J926" s="5">
        <f t="shared" si="116"/>
        <v>289.3484059054146</v>
      </c>
      <c r="K926" s="5">
        <f t="shared" si="117"/>
        <v>91.5000000000025</v>
      </c>
      <c r="L926" s="5">
        <f t="shared" si="118"/>
        <v>28.934840590541462</v>
      </c>
      <c r="M926" s="5">
        <f t="shared" si="119"/>
        <v>9.15000000000025</v>
      </c>
    </row>
    <row r="927" spans="1:13" ht="12.75">
      <c r="A927" s="4">
        <v>91.6000000000025</v>
      </c>
      <c r="B927" s="5">
        <f t="shared" si="112"/>
        <v>64.77098115668952</v>
      </c>
      <c r="C927" s="5">
        <f t="shared" si="113"/>
        <v>20.48238267389863</v>
      </c>
      <c r="D927" s="5">
        <f t="shared" si="114"/>
        <v>6.4770981156689516</v>
      </c>
      <c r="E927" s="5">
        <f t="shared" si="115"/>
        <v>2.048238267389863</v>
      </c>
      <c r="F927" s="5">
        <v>0.05</v>
      </c>
      <c r="G927" s="5">
        <f>$O$3+($O$2-$O$3)*ERFC(C927)</f>
        <v>0.05</v>
      </c>
      <c r="H927" s="5">
        <f>$O$3+($O$2-$O$3)*ERFC(D927)</f>
        <v>0.05</v>
      </c>
      <c r="I927" s="5">
        <f>$O$3+($O$2-$O$3)*ERFC(E927)</f>
        <v>0.051320111462213845</v>
      </c>
      <c r="J927" s="5">
        <f t="shared" si="116"/>
        <v>289.66463367143143</v>
      </c>
      <c r="K927" s="5">
        <f t="shared" si="117"/>
        <v>91.6000000000025</v>
      </c>
      <c r="L927" s="5">
        <f t="shared" si="118"/>
        <v>28.966463367143145</v>
      </c>
      <c r="M927" s="5">
        <f t="shared" si="119"/>
        <v>9.16000000000025</v>
      </c>
    </row>
    <row r="928" spans="1:13" ht="12.75">
      <c r="A928" s="4">
        <v>91.7000000000025</v>
      </c>
      <c r="B928" s="5">
        <f t="shared" si="112"/>
        <v>64.84169183480817</v>
      </c>
      <c r="C928" s="5">
        <f t="shared" si="113"/>
        <v>20.504743353673632</v>
      </c>
      <c r="D928" s="5">
        <f t="shared" si="114"/>
        <v>6.484169183480818</v>
      </c>
      <c r="E928" s="5">
        <f t="shared" si="115"/>
        <v>2.050474335367363</v>
      </c>
      <c r="F928" s="5">
        <v>0.05</v>
      </c>
      <c r="G928" s="5">
        <f>$O$3+($O$2-$O$3)*ERFC(C928)</f>
        <v>0.05</v>
      </c>
      <c r="H928" s="5">
        <f>$O$3+($O$2-$O$3)*ERFC(D928)</f>
        <v>0.05</v>
      </c>
      <c r="I928" s="5">
        <f>$O$3+($O$2-$O$3)*ERFC(E928)</f>
        <v>0.051306867042833645</v>
      </c>
      <c r="J928" s="5">
        <f t="shared" si="116"/>
        <v>289.98086143744825</v>
      </c>
      <c r="K928" s="5">
        <f t="shared" si="117"/>
        <v>91.7000000000025</v>
      </c>
      <c r="L928" s="5">
        <f t="shared" si="118"/>
        <v>28.998086143744832</v>
      </c>
      <c r="M928" s="5">
        <f t="shared" si="119"/>
        <v>9.17000000000025</v>
      </c>
    </row>
    <row r="929" spans="1:13" ht="12.75">
      <c r="A929" s="4">
        <v>91.8000000000025</v>
      </c>
      <c r="B929" s="5">
        <f t="shared" si="112"/>
        <v>64.91240251292683</v>
      </c>
      <c r="C929" s="5">
        <f t="shared" si="113"/>
        <v>20.527104033448627</v>
      </c>
      <c r="D929" s="5">
        <f t="shared" si="114"/>
        <v>6.491240251292683</v>
      </c>
      <c r="E929" s="5">
        <f t="shared" si="115"/>
        <v>2.0527104033448627</v>
      </c>
      <c r="F929" s="5">
        <v>0.05</v>
      </c>
      <c r="G929" s="5">
        <f>$O$3+($O$2-$O$3)*ERFC(C929)</f>
        <v>0.05</v>
      </c>
      <c r="H929" s="5">
        <f>$O$3+($O$2-$O$3)*ERFC(D929)</f>
        <v>0.05</v>
      </c>
      <c r="I929" s="5">
        <f>$O$3+($O$2-$O$3)*ERFC(E929)</f>
        <v>0.05129374351954594</v>
      </c>
      <c r="J929" s="5">
        <f t="shared" si="116"/>
        <v>290.2970892034651</v>
      </c>
      <c r="K929" s="5">
        <f t="shared" si="117"/>
        <v>91.8000000000025</v>
      </c>
      <c r="L929" s="5">
        <f t="shared" si="118"/>
        <v>29.02970892034651</v>
      </c>
      <c r="M929" s="5">
        <f t="shared" si="119"/>
        <v>9.18000000000025</v>
      </c>
    </row>
    <row r="930" spans="1:13" ht="12.75">
      <c r="A930" s="4">
        <v>91.9000000000025</v>
      </c>
      <c r="B930" s="5">
        <f t="shared" si="112"/>
        <v>64.98311319104549</v>
      </c>
      <c r="C930" s="5">
        <f t="shared" si="113"/>
        <v>20.549464713223628</v>
      </c>
      <c r="D930" s="5">
        <f t="shared" si="114"/>
        <v>6.498311319104549</v>
      </c>
      <c r="E930" s="5">
        <f t="shared" si="115"/>
        <v>2.0549464713223626</v>
      </c>
      <c r="F930" s="5">
        <v>0.05</v>
      </c>
      <c r="G930" s="5">
        <f>$O$3+($O$2-$O$3)*ERFC(C930)</f>
        <v>0.05</v>
      </c>
      <c r="H930" s="5">
        <f>$O$3+($O$2-$O$3)*ERFC(D930)</f>
        <v>0.05</v>
      </c>
      <c r="I930" s="5">
        <f>$O$3+($O$2-$O$3)*ERFC(E930)</f>
        <v>0.051280739918837914</v>
      </c>
      <c r="J930" s="5">
        <f t="shared" si="116"/>
        <v>290.61331696948196</v>
      </c>
      <c r="K930" s="5">
        <f t="shared" si="117"/>
        <v>91.9000000000025</v>
      </c>
      <c r="L930" s="5">
        <f t="shared" si="118"/>
        <v>29.061331696948198</v>
      </c>
      <c r="M930" s="5">
        <f t="shared" si="119"/>
        <v>9.190000000000252</v>
      </c>
    </row>
    <row r="931" spans="1:13" ht="12.75">
      <c r="A931" s="4">
        <v>92.0000000000025</v>
      </c>
      <c r="B931" s="5">
        <f t="shared" si="112"/>
        <v>65.05382386916413</v>
      </c>
      <c r="C931" s="5">
        <f t="shared" si="113"/>
        <v>20.571825392998623</v>
      </c>
      <c r="D931" s="5">
        <f t="shared" si="114"/>
        <v>6.505382386916414</v>
      </c>
      <c r="E931" s="5">
        <f t="shared" si="115"/>
        <v>2.057182539299862</v>
      </c>
      <c r="F931" s="5">
        <v>0.05</v>
      </c>
      <c r="G931" s="5">
        <f>$O$3+($O$2-$O$3)*ERFC(C931)</f>
        <v>0.05</v>
      </c>
      <c r="H931" s="5">
        <f>$O$3+($O$2-$O$3)*ERFC(D931)</f>
        <v>0.05</v>
      </c>
      <c r="I931" s="5">
        <f>$O$3+($O$2-$O$3)*ERFC(E931)</f>
        <v>0.05126785527370534</v>
      </c>
      <c r="J931" s="5">
        <f t="shared" si="116"/>
        <v>290.9295447354988</v>
      </c>
      <c r="K931" s="5">
        <f t="shared" si="117"/>
        <v>92.0000000000025</v>
      </c>
      <c r="L931" s="5">
        <f t="shared" si="118"/>
        <v>29.09295447354988</v>
      </c>
      <c r="M931" s="5">
        <f t="shared" si="119"/>
        <v>9.20000000000025</v>
      </c>
    </row>
    <row r="932" spans="1:13" ht="12.75">
      <c r="A932" s="4">
        <v>92.1000000000025</v>
      </c>
      <c r="B932" s="5">
        <f t="shared" si="112"/>
        <v>65.12453454728279</v>
      </c>
      <c r="C932" s="5">
        <f t="shared" si="113"/>
        <v>20.59418607277362</v>
      </c>
      <c r="D932" s="5">
        <f t="shared" si="114"/>
        <v>6.512453454728279</v>
      </c>
      <c r="E932" s="5">
        <f t="shared" si="115"/>
        <v>2.059418607277362</v>
      </c>
      <c r="F932" s="5">
        <v>0.05</v>
      </c>
      <c r="G932" s="5">
        <f>$O$3+($O$2-$O$3)*ERFC(C932)</f>
        <v>0.05</v>
      </c>
      <c r="H932" s="5">
        <f>$O$3+($O$2-$O$3)*ERFC(D932)</f>
        <v>0.05</v>
      </c>
      <c r="I932" s="5">
        <f>$O$3+($O$2-$O$3)*ERFC(E932)</f>
        <v>0.05125508862362158</v>
      </c>
      <c r="J932" s="5">
        <f t="shared" si="116"/>
        <v>291.2457725015156</v>
      </c>
      <c r="K932" s="5">
        <f t="shared" si="117"/>
        <v>92.1000000000025</v>
      </c>
      <c r="L932" s="5">
        <f t="shared" si="118"/>
        <v>29.124577250151564</v>
      </c>
      <c r="M932" s="5">
        <f t="shared" si="119"/>
        <v>9.21000000000025</v>
      </c>
    </row>
    <row r="933" spans="1:13" ht="12.75">
      <c r="A933" s="4">
        <v>92.2000000000025</v>
      </c>
      <c r="B933" s="5">
        <f t="shared" si="112"/>
        <v>65.19524522540145</v>
      </c>
      <c r="C933" s="5">
        <f t="shared" si="113"/>
        <v>20.61654675254862</v>
      </c>
      <c r="D933" s="5">
        <f t="shared" si="114"/>
        <v>6.519524522540145</v>
      </c>
      <c r="E933" s="5">
        <f t="shared" si="115"/>
        <v>2.061654675254862</v>
      </c>
      <c r="F933" s="5">
        <v>0.05</v>
      </c>
      <c r="G933" s="5">
        <f>$O$3+($O$2-$O$3)*ERFC(C933)</f>
        <v>0.05</v>
      </c>
      <c r="H933" s="5">
        <f>$O$3+($O$2-$O$3)*ERFC(D933)</f>
        <v>0.05</v>
      </c>
      <c r="I933" s="5">
        <f>$O$3+($O$2-$O$3)*ERFC(E933)</f>
        <v>0.051242439014507535</v>
      </c>
      <c r="J933" s="5">
        <f t="shared" si="116"/>
        <v>291.5620002675325</v>
      </c>
      <c r="K933" s="5">
        <f t="shared" si="117"/>
        <v>92.2000000000025</v>
      </c>
      <c r="L933" s="5">
        <f t="shared" si="118"/>
        <v>29.15620002675325</v>
      </c>
      <c r="M933" s="5">
        <f t="shared" si="119"/>
        <v>9.220000000000251</v>
      </c>
    </row>
    <row r="934" spans="1:13" ht="12.75">
      <c r="A934" s="4">
        <v>92.3000000000025</v>
      </c>
      <c r="B934" s="5">
        <f t="shared" si="112"/>
        <v>65.2659559035201</v>
      </c>
      <c r="C934" s="5">
        <f t="shared" si="113"/>
        <v>20.638907432323617</v>
      </c>
      <c r="D934" s="5">
        <f t="shared" si="114"/>
        <v>6.52659559035201</v>
      </c>
      <c r="E934" s="5">
        <f t="shared" si="115"/>
        <v>2.0638907432323617</v>
      </c>
      <c r="F934" s="5">
        <v>0.05</v>
      </c>
      <c r="G934" s="5">
        <f>$O$3+($O$2-$O$3)*ERFC(C934)</f>
        <v>0.05</v>
      </c>
      <c r="H934" s="5">
        <f>$O$3+($O$2-$O$3)*ERFC(D934)</f>
        <v>0.05</v>
      </c>
      <c r="I934" s="5">
        <f>$O$3+($O$2-$O$3)*ERFC(E934)</f>
        <v>0.05122990549870062</v>
      </c>
      <c r="J934" s="5">
        <f t="shared" si="116"/>
        <v>291.8782280335493</v>
      </c>
      <c r="K934" s="5">
        <f t="shared" si="117"/>
        <v>92.3000000000025</v>
      </c>
      <c r="L934" s="5">
        <f t="shared" si="118"/>
        <v>29.187822803354933</v>
      </c>
      <c r="M934" s="5">
        <f t="shared" si="119"/>
        <v>9.230000000000251</v>
      </c>
    </row>
    <row r="935" spans="1:13" ht="12.75">
      <c r="A935" s="4">
        <v>92.4000000000026</v>
      </c>
      <c r="B935" s="5">
        <f t="shared" si="112"/>
        <v>65.33666658163882</v>
      </c>
      <c r="C935" s="5">
        <f t="shared" si="113"/>
        <v>20.66126811209864</v>
      </c>
      <c r="D935" s="5">
        <f t="shared" si="114"/>
        <v>6.533666658163884</v>
      </c>
      <c r="E935" s="5">
        <f t="shared" si="115"/>
        <v>2.066126811209864</v>
      </c>
      <c r="F935" s="5">
        <v>0.05</v>
      </c>
      <c r="G935" s="5">
        <f>$O$3+($O$2-$O$3)*ERFC(C935)</f>
        <v>0.05</v>
      </c>
      <c r="H935" s="5">
        <f>$O$3+($O$2-$O$3)*ERFC(D935)</f>
        <v>0.05</v>
      </c>
      <c r="I935" s="5">
        <f>$O$3+($O$2-$O$3)*ERFC(E935)</f>
        <v>0.0512174871349243</v>
      </c>
      <c r="J935" s="5">
        <f t="shared" si="116"/>
        <v>292.19445579956647</v>
      </c>
      <c r="K935" s="5">
        <f t="shared" si="117"/>
        <v>92.4000000000026</v>
      </c>
      <c r="L935" s="5">
        <f t="shared" si="118"/>
        <v>29.21944557995665</v>
      </c>
      <c r="M935" s="5">
        <f t="shared" si="119"/>
        <v>9.240000000000261</v>
      </c>
    </row>
    <row r="936" spans="1:13" ht="12.75">
      <c r="A936" s="4">
        <v>92.5000000000026</v>
      </c>
      <c r="B936" s="5">
        <f t="shared" si="112"/>
        <v>65.40737725975748</v>
      </c>
      <c r="C936" s="5">
        <f t="shared" si="113"/>
        <v>20.683628791873634</v>
      </c>
      <c r="D936" s="5">
        <f t="shared" si="114"/>
        <v>6.540737725975748</v>
      </c>
      <c r="E936" s="5">
        <f t="shared" si="115"/>
        <v>2.0683628791873634</v>
      </c>
      <c r="F936" s="5">
        <v>0.05</v>
      </c>
      <c r="G936" s="5">
        <f>$O$3+($O$2-$O$3)*ERFC(C936)</f>
        <v>0.05</v>
      </c>
      <c r="H936" s="5">
        <f>$O$3+($O$2-$O$3)*ERFC(D936)</f>
        <v>0.05</v>
      </c>
      <c r="I936" s="5">
        <f>$O$3+($O$2-$O$3)*ERFC(E936)</f>
        <v>0.051205182988257755</v>
      </c>
      <c r="J936" s="5">
        <f t="shared" si="116"/>
        <v>292.5106835655833</v>
      </c>
      <c r="K936" s="5">
        <f t="shared" si="117"/>
        <v>92.5000000000026</v>
      </c>
      <c r="L936" s="5">
        <f t="shared" si="118"/>
        <v>29.25106835655833</v>
      </c>
      <c r="M936" s="5">
        <f t="shared" si="119"/>
        <v>9.250000000000261</v>
      </c>
    </row>
    <row r="937" spans="1:13" ht="12.75">
      <c r="A937" s="4">
        <v>92.6000000000026</v>
      </c>
      <c r="B937" s="5">
        <f t="shared" si="112"/>
        <v>65.47808793787613</v>
      </c>
      <c r="C937" s="5">
        <f t="shared" si="113"/>
        <v>20.705989471648632</v>
      </c>
      <c r="D937" s="5">
        <f t="shared" si="114"/>
        <v>6.547808793787613</v>
      </c>
      <c r="E937" s="5">
        <f t="shared" si="115"/>
        <v>2.0705989471648634</v>
      </c>
      <c r="F937" s="5">
        <v>0.05</v>
      </c>
      <c r="G937" s="5">
        <f>$O$3+($O$2-$O$3)*ERFC(C937)</f>
        <v>0.05</v>
      </c>
      <c r="H937" s="5">
        <f>$O$3+($O$2-$O$3)*ERFC(D937)</f>
        <v>0.05</v>
      </c>
      <c r="I937" s="5">
        <f>$O$3+($O$2-$O$3)*ERFC(E937)</f>
        <v>0.051192992130105114</v>
      </c>
      <c r="J937" s="5">
        <f t="shared" si="116"/>
        <v>292.8269113316001</v>
      </c>
      <c r="K937" s="5">
        <f t="shared" si="117"/>
        <v>92.6000000000026</v>
      </c>
      <c r="L937" s="5">
        <f t="shared" si="118"/>
        <v>29.282691133160014</v>
      </c>
      <c r="M937" s="5">
        <f t="shared" si="119"/>
        <v>9.26000000000026</v>
      </c>
    </row>
    <row r="938" spans="1:13" ht="12.75">
      <c r="A938" s="4">
        <v>92.7000000000026</v>
      </c>
      <c r="B938" s="5">
        <f t="shared" si="112"/>
        <v>65.5487986159948</v>
      </c>
      <c r="C938" s="5">
        <f t="shared" si="113"/>
        <v>20.72835015142363</v>
      </c>
      <c r="D938" s="5">
        <f t="shared" si="114"/>
        <v>6.554879861599479</v>
      </c>
      <c r="E938" s="5">
        <f t="shared" si="115"/>
        <v>2.0728350151423633</v>
      </c>
      <c r="F938" s="5">
        <v>0.05</v>
      </c>
      <c r="G938" s="5">
        <f>$O$3+($O$2-$O$3)*ERFC(C938)</f>
        <v>0.05</v>
      </c>
      <c r="H938" s="5">
        <f>$O$3+($O$2-$O$3)*ERFC(D938)</f>
        <v>0.05</v>
      </c>
      <c r="I938" s="5">
        <f>$O$3+($O$2-$O$3)*ERFC(E938)</f>
        <v>0.05118091363816512</v>
      </c>
      <c r="J938" s="5">
        <f t="shared" si="116"/>
        <v>293.143139097617</v>
      </c>
      <c r="K938" s="5">
        <f t="shared" si="117"/>
        <v>92.7000000000026</v>
      </c>
      <c r="L938" s="5">
        <f t="shared" si="118"/>
        <v>29.3143139097617</v>
      </c>
      <c r="M938" s="5">
        <f t="shared" si="119"/>
        <v>9.27000000000026</v>
      </c>
    </row>
    <row r="939" spans="1:13" ht="12.75">
      <c r="A939" s="4">
        <v>92.8000000000026</v>
      </c>
      <c r="B939" s="5">
        <f t="shared" si="112"/>
        <v>65.61950929411344</v>
      </c>
      <c r="C939" s="5">
        <f t="shared" si="113"/>
        <v>20.750710831198628</v>
      </c>
      <c r="D939" s="5">
        <f t="shared" si="114"/>
        <v>6.561950929411345</v>
      </c>
      <c r="E939" s="5">
        <f t="shared" si="115"/>
        <v>2.075071083119863</v>
      </c>
      <c r="F939" s="5">
        <v>0.05</v>
      </c>
      <c r="G939" s="5">
        <f>$O$3+($O$2-$O$3)*ERFC(C939)</f>
        <v>0.05</v>
      </c>
      <c r="H939" s="5">
        <f>$O$3+($O$2-$O$3)*ERFC(D939)</f>
        <v>0.05</v>
      </c>
      <c r="I939" s="5">
        <f>$O$3+($O$2-$O$3)*ERFC(E939)</f>
        <v>0.05116894659640071</v>
      </c>
      <c r="J939" s="5">
        <f t="shared" si="116"/>
        <v>293.4593668636338</v>
      </c>
      <c r="K939" s="5">
        <f t="shared" si="117"/>
        <v>92.8000000000026</v>
      </c>
      <c r="L939" s="5">
        <f t="shared" si="118"/>
        <v>29.345936686363384</v>
      </c>
      <c r="M939" s="5">
        <f t="shared" si="119"/>
        <v>9.28000000000026</v>
      </c>
    </row>
    <row r="940" spans="1:13" ht="12.75">
      <c r="A940" s="4">
        <v>92.9000000000026</v>
      </c>
      <c r="B940" s="5">
        <f t="shared" si="112"/>
        <v>65.6902199722321</v>
      </c>
      <c r="C940" s="5">
        <f t="shared" si="113"/>
        <v>20.77307151097363</v>
      </c>
      <c r="D940" s="5">
        <f t="shared" si="114"/>
        <v>6.569021997223211</v>
      </c>
      <c r="E940" s="5">
        <f t="shared" si="115"/>
        <v>2.077307151097363</v>
      </c>
      <c r="F940" s="5">
        <v>0.05</v>
      </c>
      <c r="G940" s="5">
        <f>$O$3+($O$2-$O$3)*ERFC(C940)</f>
        <v>0.05</v>
      </c>
      <c r="H940" s="5">
        <f>$O$3+($O$2-$O$3)*ERFC(D940)</f>
        <v>0.05</v>
      </c>
      <c r="I940" s="5">
        <f>$O$3+($O$2-$O$3)*ERFC(E940)</f>
        <v>0.05115709009500844</v>
      </c>
      <c r="J940" s="5">
        <f t="shared" si="116"/>
        <v>293.77559462965064</v>
      </c>
      <c r="K940" s="5">
        <f t="shared" si="117"/>
        <v>92.9000000000026</v>
      </c>
      <c r="L940" s="5">
        <f t="shared" si="118"/>
        <v>29.37755946296507</v>
      </c>
      <c r="M940" s="5">
        <f t="shared" si="119"/>
        <v>9.29000000000026</v>
      </c>
    </row>
    <row r="941" spans="1:13" ht="12.75">
      <c r="A941" s="4">
        <v>93.0000000000026</v>
      </c>
      <c r="B941" s="5">
        <f t="shared" si="112"/>
        <v>65.76093065035076</v>
      </c>
      <c r="C941" s="5">
        <f t="shared" si="113"/>
        <v>20.795432190748624</v>
      </c>
      <c r="D941" s="5">
        <f t="shared" si="114"/>
        <v>6.576093065035075</v>
      </c>
      <c r="E941" s="5">
        <f t="shared" si="115"/>
        <v>2.0795432190748624</v>
      </c>
      <c r="F941" s="5">
        <v>0.05</v>
      </c>
      <c r="G941" s="5">
        <f>$O$3+($O$2-$O$3)*ERFC(C941)</f>
        <v>0.05</v>
      </c>
      <c r="H941" s="5">
        <f>$O$3+($O$2-$O$3)*ERFC(D941)</f>
        <v>0.05</v>
      </c>
      <c r="I941" s="5">
        <f>$O$3+($O$2-$O$3)*ERFC(E941)</f>
        <v>0.05114534323038834</v>
      </c>
      <c r="J941" s="5">
        <f t="shared" si="116"/>
        <v>294.09182239566746</v>
      </c>
      <c r="K941" s="5">
        <f t="shared" si="117"/>
        <v>93.0000000000026</v>
      </c>
      <c r="L941" s="5">
        <f t="shared" si="118"/>
        <v>29.40918223956675</v>
      </c>
      <c r="M941" s="5">
        <f t="shared" si="119"/>
        <v>9.30000000000026</v>
      </c>
    </row>
    <row r="942" spans="1:13" ht="12.75">
      <c r="A942" s="4">
        <v>93.1000000000026</v>
      </c>
      <c r="B942" s="5">
        <f t="shared" si="112"/>
        <v>65.8316413284694</v>
      </c>
      <c r="C942" s="5">
        <f t="shared" si="113"/>
        <v>20.817792870523622</v>
      </c>
      <c r="D942" s="5">
        <f t="shared" si="114"/>
        <v>6.583164132846941</v>
      </c>
      <c r="E942" s="5">
        <f t="shared" si="115"/>
        <v>2.081779287052362</v>
      </c>
      <c r="F942" s="5">
        <v>0.05</v>
      </c>
      <c r="G942" s="5">
        <f>$O$3+($O$2-$O$3)*ERFC(C942)</f>
        <v>0.05</v>
      </c>
      <c r="H942" s="5">
        <f>$O$3+($O$2-$O$3)*ERFC(D942)</f>
        <v>0.05</v>
      </c>
      <c r="I942" s="5">
        <f>$O$3+($O$2-$O$3)*ERFC(E942)</f>
        <v>0.05113370510511333</v>
      </c>
      <c r="J942" s="5">
        <f t="shared" si="116"/>
        <v>294.4080501616843</v>
      </c>
      <c r="K942" s="5">
        <f t="shared" si="117"/>
        <v>93.1000000000026</v>
      </c>
      <c r="L942" s="5">
        <f t="shared" si="118"/>
        <v>29.440805016168433</v>
      </c>
      <c r="M942" s="5">
        <f t="shared" si="119"/>
        <v>9.31000000000026</v>
      </c>
    </row>
    <row r="943" spans="1:13" ht="12.75">
      <c r="A943" s="4">
        <v>93.2000000000026</v>
      </c>
      <c r="B943" s="5">
        <f t="shared" si="112"/>
        <v>65.90235200658806</v>
      </c>
      <c r="C943" s="5">
        <f t="shared" si="113"/>
        <v>20.84015355029862</v>
      </c>
      <c r="D943" s="5">
        <f t="shared" si="114"/>
        <v>6.590235200658807</v>
      </c>
      <c r="E943" s="5">
        <f t="shared" si="115"/>
        <v>2.084015355029862</v>
      </c>
      <c r="F943" s="5">
        <v>0.05</v>
      </c>
      <c r="G943" s="5">
        <f>$O$3+($O$2-$O$3)*ERFC(C943)</f>
        <v>0.05</v>
      </c>
      <c r="H943" s="5">
        <f>$O$3+($O$2-$O$3)*ERFC(D943)</f>
        <v>0.05</v>
      </c>
      <c r="I943" s="5">
        <f>$O$3+($O$2-$O$3)*ERFC(E943)</f>
        <v>0.05112217482789907</v>
      </c>
      <c r="J943" s="5">
        <f t="shared" si="116"/>
        <v>294.72427792770117</v>
      </c>
      <c r="K943" s="5">
        <f t="shared" si="117"/>
        <v>93.2000000000026</v>
      </c>
      <c r="L943" s="5">
        <f t="shared" si="118"/>
        <v>29.47242779277012</v>
      </c>
      <c r="M943" s="5">
        <f t="shared" si="119"/>
        <v>9.320000000000261</v>
      </c>
    </row>
    <row r="944" spans="1:13" ht="12.75">
      <c r="A944" s="4">
        <v>93.3000000000026</v>
      </c>
      <c r="B944" s="5">
        <f t="shared" si="112"/>
        <v>65.97306268470672</v>
      </c>
      <c r="C944" s="5">
        <f t="shared" si="113"/>
        <v>20.862514230073618</v>
      </c>
      <c r="D944" s="5">
        <f t="shared" si="114"/>
        <v>6.597306268470672</v>
      </c>
      <c r="E944" s="5">
        <f t="shared" si="115"/>
        <v>2.086251423007362</v>
      </c>
      <c r="F944" s="5">
        <v>0.05</v>
      </c>
      <c r="G944" s="5">
        <f>$O$3+($O$2-$O$3)*ERFC(C944)</f>
        <v>0.05</v>
      </c>
      <c r="H944" s="5">
        <f>$O$3+($O$2-$O$3)*ERFC(D944)</f>
        <v>0.05</v>
      </c>
      <c r="I944" s="5">
        <f>$O$3+($O$2-$O$3)*ERFC(E944)</f>
        <v>0.05111075151357353</v>
      </c>
      <c r="J944" s="5">
        <f t="shared" si="116"/>
        <v>295.040505693718</v>
      </c>
      <c r="K944" s="5">
        <f t="shared" si="117"/>
        <v>93.3000000000026</v>
      </c>
      <c r="L944" s="5">
        <f t="shared" si="118"/>
        <v>29.504050569371802</v>
      </c>
      <c r="M944" s="5">
        <f t="shared" si="119"/>
        <v>9.33000000000026</v>
      </c>
    </row>
    <row r="945" spans="1:13" ht="12.75">
      <c r="A945" s="4">
        <v>93.4000000000026</v>
      </c>
      <c r="B945" s="5">
        <f t="shared" si="112"/>
        <v>66.04377336282538</v>
      </c>
      <c r="C945" s="5">
        <f t="shared" si="113"/>
        <v>20.884874909848616</v>
      </c>
      <c r="D945" s="5">
        <f t="shared" si="114"/>
        <v>6.604377336282538</v>
      </c>
      <c r="E945" s="5">
        <f t="shared" si="115"/>
        <v>2.088487490984862</v>
      </c>
      <c r="F945" s="5">
        <v>0.05</v>
      </c>
      <c r="G945" s="5">
        <f>$O$3+($O$2-$O$3)*ERFC(C945)</f>
        <v>0.05</v>
      </c>
      <c r="H945" s="5">
        <f>$O$3+($O$2-$O$3)*ERFC(D945)</f>
        <v>0.05</v>
      </c>
      <c r="I945" s="5">
        <f>$O$3+($O$2-$O$3)*ERFC(E945)</f>
        <v>0.05109943428304696</v>
      </c>
      <c r="J945" s="5">
        <f t="shared" si="116"/>
        <v>295.35673345973487</v>
      </c>
      <c r="K945" s="5">
        <f t="shared" si="117"/>
        <v>93.4000000000026</v>
      </c>
      <c r="L945" s="5">
        <f t="shared" si="118"/>
        <v>29.53567334597349</v>
      </c>
      <c r="M945" s="5">
        <f t="shared" si="119"/>
        <v>9.340000000000261</v>
      </c>
    </row>
    <row r="946" spans="1:13" ht="12.75">
      <c r="A946" s="4">
        <v>93.5000000000026</v>
      </c>
      <c r="B946" s="5">
        <f t="shared" si="112"/>
        <v>66.11448404094403</v>
      </c>
      <c r="C946" s="5">
        <f t="shared" si="113"/>
        <v>20.907235589623614</v>
      </c>
      <c r="D946" s="5">
        <f t="shared" si="114"/>
        <v>6.611448404094403</v>
      </c>
      <c r="E946" s="5">
        <f t="shared" si="115"/>
        <v>2.0907235589623614</v>
      </c>
      <c r="F946" s="5">
        <v>0.05</v>
      </c>
      <c r="G946" s="5">
        <f>$O$3+($O$2-$O$3)*ERFC(C946)</f>
        <v>0.05</v>
      </c>
      <c r="H946" s="5">
        <f>$O$3+($O$2-$O$3)*ERFC(D946)</f>
        <v>0.05</v>
      </c>
      <c r="I946" s="5">
        <f>$O$3+($O$2-$O$3)*ERFC(E946)</f>
        <v>0.051088222263281545</v>
      </c>
      <c r="J946" s="5">
        <f t="shared" si="116"/>
        <v>295.6729612257517</v>
      </c>
      <c r="K946" s="5">
        <f t="shared" si="117"/>
        <v>93.5000000000026</v>
      </c>
      <c r="L946" s="5">
        <f t="shared" si="118"/>
        <v>29.56729612257517</v>
      </c>
      <c r="M946" s="5">
        <f t="shared" si="119"/>
        <v>9.35000000000026</v>
      </c>
    </row>
    <row r="947" spans="1:13" ht="12.75">
      <c r="A947" s="4">
        <v>93.6000000000027</v>
      </c>
      <c r="B947" s="5">
        <f t="shared" si="112"/>
        <v>66.18519471906275</v>
      </c>
      <c r="C947" s="5">
        <f t="shared" si="113"/>
        <v>20.929596269398633</v>
      </c>
      <c r="D947" s="5">
        <f t="shared" si="114"/>
        <v>6.618519471906275</v>
      </c>
      <c r="E947" s="5">
        <f t="shared" si="115"/>
        <v>2.092959626939863</v>
      </c>
      <c r="F947" s="5">
        <v>0.05</v>
      </c>
      <c r="G947" s="5">
        <f>$O$3+($O$2-$O$3)*ERFC(C947)</f>
        <v>0.05</v>
      </c>
      <c r="H947" s="5">
        <f>$O$3+($O$2-$O$3)*ERFC(D947)</f>
        <v>0.05</v>
      </c>
      <c r="I947" s="5">
        <f>$O$3+($O$2-$O$3)*ERFC(E947)</f>
        <v>0.05107711458726112</v>
      </c>
      <c r="J947" s="5">
        <f t="shared" si="116"/>
        <v>295.9891889917688</v>
      </c>
      <c r="K947" s="5">
        <f t="shared" si="117"/>
        <v>93.6000000000027</v>
      </c>
      <c r="L947" s="5">
        <f t="shared" si="118"/>
        <v>29.598918899176883</v>
      </c>
      <c r="M947" s="5">
        <f t="shared" si="119"/>
        <v>9.36000000000027</v>
      </c>
    </row>
    <row r="948" spans="1:13" ht="12.75">
      <c r="A948" s="4">
        <v>93.7000000000027</v>
      </c>
      <c r="B948" s="5">
        <f t="shared" si="112"/>
        <v>66.25590539718141</v>
      </c>
      <c r="C948" s="5">
        <f t="shared" si="113"/>
        <v>20.95195694917363</v>
      </c>
      <c r="D948" s="5">
        <f t="shared" si="114"/>
        <v>6.625590539718141</v>
      </c>
      <c r="E948" s="5">
        <f t="shared" si="115"/>
        <v>2.095195694917363</v>
      </c>
      <c r="F948" s="5">
        <v>0.05</v>
      </c>
      <c r="G948" s="5">
        <f>$O$3+($O$2-$O$3)*ERFC(C948)</f>
        <v>0.05</v>
      </c>
      <c r="H948" s="5">
        <f>$O$3+($O$2-$O$3)*ERFC(D948)</f>
        <v>0.05</v>
      </c>
      <c r="I948" s="5">
        <f>$O$3+($O$2-$O$3)*ERFC(E948)</f>
        <v>0.05106611039396142</v>
      </c>
      <c r="J948" s="5">
        <f t="shared" si="116"/>
        <v>296.3054167577857</v>
      </c>
      <c r="K948" s="5">
        <f t="shared" si="117"/>
        <v>93.7000000000027</v>
      </c>
      <c r="L948" s="5">
        <f t="shared" si="118"/>
        <v>29.63054167577857</v>
      </c>
      <c r="M948" s="5">
        <f t="shared" si="119"/>
        <v>9.370000000000271</v>
      </c>
    </row>
    <row r="949" spans="1:13" ht="12.75">
      <c r="A949" s="4">
        <v>93.8000000000027</v>
      </c>
      <c r="B949" s="5">
        <f t="shared" si="112"/>
        <v>66.32661607530007</v>
      </c>
      <c r="C949" s="5">
        <f t="shared" si="113"/>
        <v>20.97431762894863</v>
      </c>
      <c r="D949" s="5">
        <f t="shared" si="114"/>
        <v>6.632661607530006</v>
      </c>
      <c r="E949" s="5">
        <f t="shared" si="115"/>
        <v>2.097431762894863</v>
      </c>
      <c r="F949" s="5">
        <v>0.05</v>
      </c>
      <c r="G949" s="5">
        <f>$O$3+($O$2-$O$3)*ERFC(C949)</f>
        <v>0.05</v>
      </c>
      <c r="H949" s="5">
        <f>$O$3+($O$2-$O$3)*ERFC(D949)</f>
        <v>0.05</v>
      </c>
      <c r="I949" s="5">
        <f>$O$3+($O$2-$O$3)*ERFC(E949)</f>
        <v>0.05105520882831955</v>
      </c>
      <c r="J949" s="5">
        <f t="shared" si="116"/>
        <v>296.6216445238025</v>
      </c>
      <c r="K949" s="5">
        <f t="shared" si="117"/>
        <v>93.8000000000027</v>
      </c>
      <c r="L949" s="5">
        <f t="shared" si="118"/>
        <v>29.662164452380253</v>
      </c>
      <c r="M949" s="5">
        <f t="shared" si="119"/>
        <v>9.38000000000027</v>
      </c>
    </row>
    <row r="950" spans="1:13" ht="12.75">
      <c r="A950" s="4">
        <v>93.9000000000027</v>
      </c>
      <c r="B950" s="5">
        <f t="shared" si="112"/>
        <v>66.39732675341872</v>
      </c>
      <c r="C950" s="5">
        <f t="shared" si="113"/>
        <v>20.99667830872363</v>
      </c>
      <c r="D950" s="5">
        <f t="shared" si="114"/>
        <v>6.639732675341873</v>
      </c>
      <c r="E950" s="5">
        <f t="shared" si="115"/>
        <v>2.099667830872363</v>
      </c>
      <c r="F950" s="5">
        <v>0.05</v>
      </c>
      <c r="G950" s="5">
        <f>$O$3+($O$2-$O$3)*ERFC(C950)</f>
        <v>0.05</v>
      </c>
      <c r="H950" s="5">
        <f>$O$3+($O$2-$O$3)*ERFC(D950)</f>
        <v>0.05</v>
      </c>
      <c r="I950" s="5">
        <f>$O$3+($O$2-$O$3)*ERFC(E950)</f>
        <v>0.051044409041204344</v>
      </c>
      <c r="J950" s="5">
        <f t="shared" si="116"/>
        <v>296.9378722898193</v>
      </c>
      <c r="K950" s="5">
        <f t="shared" si="117"/>
        <v>93.9000000000027</v>
      </c>
      <c r="L950" s="5">
        <f t="shared" si="118"/>
        <v>29.69378722898194</v>
      </c>
      <c r="M950" s="5">
        <f t="shared" si="119"/>
        <v>9.39000000000027</v>
      </c>
    </row>
    <row r="951" spans="1:13" ht="12.75">
      <c r="A951" s="4">
        <v>94.0000000000027</v>
      </c>
      <c r="B951" s="5">
        <f t="shared" si="112"/>
        <v>66.46803743153737</v>
      </c>
      <c r="C951" s="5">
        <f t="shared" si="113"/>
        <v>21.019038988498625</v>
      </c>
      <c r="D951" s="5">
        <f t="shared" si="114"/>
        <v>6.646803743153737</v>
      </c>
      <c r="E951" s="5">
        <f t="shared" si="115"/>
        <v>2.1019038988498626</v>
      </c>
      <c r="F951" s="5">
        <v>0.05</v>
      </c>
      <c r="G951" s="5">
        <f>$O$3+($O$2-$O$3)*ERFC(C951)</f>
        <v>0.05</v>
      </c>
      <c r="H951" s="5">
        <f>$O$3+($O$2-$O$3)*ERFC(D951)</f>
        <v>0.05</v>
      </c>
      <c r="I951" s="5">
        <f>$O$3+($O$2-$O$3)*ERFC(E951)</f>
        <v>0.05103371018938606</v>
      </c>
      <c r="J951" s="5">
        <f t="shared" si="116"/>
        <v>297.25410005583615</v>
      </c>
      <c r="K951" s="5">
        <f t="shared" si="117"/>
        <v>94.0000000000027</v>
      </c>
      <c r="L951" s="5">
        <f t="shared" si="118"/>
        <v>29.72541000558362</v>
      </c>
      <c r="M951" s="5">
        <f t="shared" si="119"/>
        <v>9.40000000000027</v>
      </c>
    </row>
    <row r="952" spans="1:13" ht="12.75">
      <c r="A952" s="4">
        <v>94.1000000000027</v>
      </c>
      <c r="B952" s="5">
        <f t="shared" si="112"/>
        <v>66.53874810965603</v>
      </c>
      <c r="C952" s="5">
        <f t="shared" si="113"/>
        <v>21.041399668273623</v>
      </c>
      <c r="D952" s="5">
        <f t="shared" si="114"/>
        <v>6.653874810965602</v>
      </c>
      <c r="E952" s="5">
        <f t="shared" si="115"/>
        <v>2.104139966827362</v>
      </c>
      <c r="F952" s="5">
        <v>0.05</v>
      </c>
      <c r="G952" s="5">
        <f>$O$3+($O$2-$O$3)*ERFC(C952)</f>
        <v>0.05</v>
      </c>
      <c r="H952" s="5">
        <f>$O$3+($O$2-$O$3)*ERFC(D952)</f>
        <v>0.05</v>
      </c>
      <c r="I952" s="5">
        <f>$O$3+($O$2-$O$3)*ERFC(E952)</f>
        <v>0.05102311143550668</v>
      </c>
      <c r="J952" s="5">
        <f t="shared" si="116"/>
        <v>297.57032782185297</v>
      </c>
      <c r="K952" s="5">
        <f t="shared" si="117"/>
        <v>94.1000000000027</v>
      </c>
      <c r="L952" s="5">
        <f t="shared" si="118"/>
        <v>29.757032782185302</v>
      </c>
      <c r="M952" s="5">
        <f t="shared" si="119"/>
        <v>9.41000000000027</v>
      </c>
    </row>
    <row r="953" spans="1:13" ht="12.75">
      <c r="A953" s="4">
        <v>94.2000000000027</v>
      </c>
      <c r="B953" s="5">
        <f t="shared" si="112"/>
        <v>66.60945878777468</v>
      </c>
      <c r="C953" s="5">
        <f t="shared" si="113"/>
        <v>21.06376034804862</v>
      </c>
      <c r="D953" s="5">
        <f t="shared" si="114"/>
        <v>6.6609458787774685</v>
      </c>
      <c r="E953" s="5">
        <f t="shared" si="115"/>
        <v>2.106376034804862</v>
      </c>
      <c r="F953" s="5">
        <v>0.05</v>
      </c>
      <c r="G953" s="5">
        <f>$O$3+($O$2-$O$3)*ERFC(C953)</f>
        <v>0.05</v>
      </c>
      <c r="H953" s="5">
        <f>$O$3+($O$2-$O$3)*ERFC(D953)</f>
        <v>0.05</v>
      </c>
      <c r="I953" s="5">
        <f>$O$3+($O$2-$O$3)*ERFC(E953)</f>
        <v>0.05101261194804978</v>
      </c>
      <c r="J953" s="5">
        <f t="shared" si="116"/>
        <v>297.88655558786985</v>
      </c>
      <c r="K953" s="5">
        <f t="shared" si="117"/>
        <v>94.2000000000027</v>
      </c>
      <c r="L953" s="5">
        <f t="shared" si="118"/>
        <v>29.78865555878699</v>
      </c>
      <c r="M953" s="5">
        <f t="shared" si="119"/>
        <v>9.42000000000027</v>
      </c>
    </row>
    <row r="954" spans="1:13" ht="12.75">
      <c r="A954" s="4">
        <v>94.3000000000027</v>
      </c>
      <c r="B954" s="5">
        <f t="shared" si="112"/>
        <v>66.68016946589333</v>
      </c>
      <c r="C954" s="5">
        <f t="shared" si="113"/>
        <v>21.08612102782362</v>
      </c>
      <c r="D954" s="5">
        <f t="shared" si="114"/>
        <v>6.668016946589334</v>
      </c>
      <c r="E954" s="5">
        <f t="shared" si="115"/>
        <v>2.108612102782362</v>
      </c>
      <c r="F954" s="5">
        <v>0.05</v>
      </c>
      <c r="G954" s="5">
        <f>$O$3+($O$2-$O$3)*ERFC(C954)</f>
        <v>0.05</v>
      </c>
      <c r="H954" s="5">
        <f>$O$3+($O$2-$O$3)*ERFC(D954)</f>
        <v>0.05</v>
      </c>
      <c r="I954" s="5">
        <f>$O$3+($O$2-$O$3)*ERFC(E954)</f>
        <v>0.05100221090131091</v>
      </c>
      <c r="J954" s="5">
        <f t="shared" si="116"/>
        <v>298.2027833538867</v>
      </c>
      <c r="K954" s="5">
        <f t="shared" si="117"/>
        <v>94.3000000000027</v>
      </c>
      <c r="L954" s="5">
        <f t="shared" si="118"/>
        <v>29.82027833538867</v>
      </c>
      <c r="M954" s="5">
        <f t="shared" si="119"/>
        <v>9.43000000000027</v>
      </c>
    </row>
    <row r="955" spans="1:13" ht="12.75">
      <c r="A955" s="4">
        <v>94.4000000000027</v>
      </c>
      <c r="B955" s="5">
        <f t="shared" si="112"/>
        <v>66.750880144012</v>
      </c>
      <c r="C955" s="5">
        <f t="shared" si="113"/>
        <v>21.108481707598617</v>
      </c>
      <c r="D955" s="5">
        <f t="shared" si="114"/>
        <v>6.6750880144012</v>
      </c>
      <c r="E955" s="5">
        <f t="shared" si="115"/>
        <v>2.110848170759862</v>
      </c>
      <c r="F955" s="5">
        <v>0.05</v>
      </c>
      <c r="G955" s="5">
        <f>$O$3+($O$2-$O$3)*ERFC(C955)</f>
        <v>0.05</v>
      </c>
      <c r="H955" s="5">
        <f>$O$3+($O$2-$O$3)*ERFC(D955)</f>
        <v>0.05</v>
      </c>
      <c r="I955" s="5">
        <f>$O$3+($O$2-$O$3)*ERFC(E955)</f>
        <v>0.050991907475367554</v>
      </c>
      <c r="J955" s="5">
        <f t="shared" si="116"/>
        <v>298.51901111990355</v>
      </c>
      <c r="K955" s="5">
        <f t="shared" si="117"/>
        <v>94.4000000000027</v>
      </c>
      <c r="L955" s="5">
        <f t="shared" si="118"/>
        <v>29.851901111990358</v>
      </c>
      <c r="M955" s="5">
        <f t="shared" si="119"/>
        <v>9.440000000000271</v>
      </c>
    </row>
    <row r="956" spans="1:13" ht="12.75">
      <c r="A956" s="4">
        <v>94.5000000000027</v>
      </c>
      <c r="B956" s="5">
        <f t="shared" si="112"/>
        <v>66.82159082213064</v>
      </c>
      <c r="C956" s="5">
        <f t="shared" si="113"/>
        <v>21.130842387373615</v>
      </c>
      <c r="D956" s="5">
        <f t="shared" si="114"/>
        <v>6.682159082213065</v>
      </c>
      <c r="E956" s="5">
        <f t="shared" si="115"/>
        <v>2.1130842387373616</v>
      </c>
      <c r="F956" s="5">
        <v>0.05</v>
      </c>
      <c r="G956" s="5">
        <f>$O$3+($O$2-$O$3)*ERFC(C956)</f>
        <v>0.05</v>
      </c>
      <c r="H956" s="5">
        <f>$O$3+($O$2-$O$3)*ERFC(D956)</f>
        <v>0.05</v>
      </c>
      <c r="I956" s="5">
        <f>$O$3+($O$2-$O$3)*ERFC(E956)</f>
        <v>0.050981700856049555</v>
      </c>
      <c r="J956" s="5">
        <f t="shared" si="116"/>
        <v>298.8352388859204</v>
      </c>
      <c r="K956" s="5">
        <f t="shared" si="117"/>
        <v>94.5000000000027</v>
      </c>
      <c r="L956" s="5">
        <f t="shared" si="118"/>
        <v>29.883523888592038</v>
      </c>
      <c r="M956" s="5">
        <f t="shared" si="119"/>
        <v>9.450000000000271</v>
      </c>
    </row>
    <row r="957" spans="1:13" ht="12.75">
      <c r="A957" s="4">
        <v>94.6000000000027</v>
      </c>
      <c r="B957" s="5">
        <f t="shared" si="112"/>
        <v>66.8923015002493</v>
      </c>
      <c r="C957" s="5">
        <f t="shared" si="113"/>
        <v>21.153203067148613</v>
      </c>
      <c r="D957" s="5">
        <f t="shared" si="114"/>
        <v>6.68923015002493</v>
      </c>
      <c r="E957" s="5">
        <f t="shared" si="115"/>
        <v>2.115320306714861</v>
      </c>
      <c r="F957" s="5">
        <v>0.05</v>
      </c>
      <c r="G957" s="5">
        <f>$O$3+($O$2-$O$3)*ERFC(C957)</f>
        <v>0.05</v>
      </c>
      <c r="H957" s="5">
        <f>$O$3+($O$2-$O$3)*ERFC(D957)</f>
        <v>0.05</v>
      </c>
      <c r="I957" s="5">
        <f>$O$3+($O$2-$O$3)*ERFC(E957)</f>
        <v>0.05097159023490932</v>
      </c>
      <c r="J957" s="5">
        <f t="shared" si="116"/>
        <v>299.1514666519372</v>
      </c>
      <c r="K957" s="5">
        <f t="shared" si="117"/>
        <v>94.6000000000027</v>
      </c>
      <c r="L957" s="5">
        <f t="shared" si="118"/>
        <v>29.91514666519372</v>
      </c>
      <c r="M957" s="5">
        <f t="shared" si="119"/>
        <v>9.460000000000269</v>
      </c>
    </row>
    <row r="958" spans="1:13" ht="12.75">
      <c r="A958" s="4">
        <v>94.7000000000027</v>
      </c>
      <c r="B958" s="5">
        <f t="shared" si="112"/>
        <v>66.96301217836796</v>
      </c>
      <c r="C958" s="5">
        <f t="shared" si="113"/>
        <v>21.17556374692361</v>
      </c>
      <c r="D958" s="5">
        <f t="shared" si="114"/>
        <v>6.696301217836796</v>
      </c>
      <c r="E958" s="5">
        <f t="shared" si="115"/>
        <v>2.117556374692361</v>
      </c>
      <c r="F958" s="5">
        <v>0.05</v>
      </c>
      <c r="G958" s="5">
        <f>$O$3+($O$2-$O$3)*ERFC(C958)</f>
        <v>0.05</v>
      </c>
      <c r="H958" s="5">
        <f>$O$3+($O$2-$O$3)*ERFC(D958)</f>
        <v>0.05</v>
      </c>
      <c r="I958" s="5">
        <f>$O$3+($O$2-$O$3)*ERFC(E958)</f>
        <v>0.05096157480919212</v>
      </c>
      <c r="J958" s="5">
        <f t="shared" si="116"/>
        <v>299.467694417954</v>
      </c>
      <c r="K958" s="5">
        <f t="shared" si="117"/>
        <v>94.7000000000027</v>
      </c>
      <c r="L958" s="5">
        <f t="shared" si="118"/>
        <v>29.946769441795407</v>
      </c>
      <c r="M958" s="5">
        <f t="shared" si="119"/>
        <v>9.47000000000027</v>
      </c>
    </row>
    <row r="959" spans="1:13" ht="12.75">
      <c r="A959" s="4">
        <v>94.8000000000028</v>
      </c>
      <c r="B959" s="5">
        <f t="shared" si="112"/>
        <v>67.03372285648668</v>
      </c>
      <c r="C959" s="5">
        <f t="shared" si="113"/>
        <v>21.19792442669863</v>
      </c>
      <c r="D959" s="5">
        <f t="shared" si="114"/>
        <v>6.703372285648668</v>
      </c>
      <c r="E959" s="5">
        <f t="shared" si="115"/>
        <v>2.119792442669863</v>
      </c>
      <c r="F959" s="5">
        <v>0.05</v>
      </c>
      <c r="G959" s="5">
        <f>$O$3+($O$2-$O$3)*ERFC(C959)</f>
        <v>0.05</v>
      </c>
      <c r="H959" s="5">
        <f>$O$3+($O$2-$O$3)*ERFC(D959)</f>
        <v>0.05</v>
      </c>
      <c r="I959" s="5">
        <f>$O$3+($O$2-$O$3)*ERFC(E959)</f>
        <v>0.05095165378180663</v>
      </c>
      <c r="J959" s="5">
        <f t="shared" si="116"/>
        <v>299.7839221839712</v>
      </c>
      <c r="K959" s="5">
        <f t="shared" si="117"/>
        <v>94.8000000000028</v>
      </c>
      <c r="L959" s="5">
        <f t="shared" si="118"/>
        <v>29.978392218397122</v>
      </c>
      <c r="M959" s="5">
        <f t="shared" si="119"/>
        <v>9.48000000000028</v>
      </c>
    </row>
    <row r="960" spans="1:13" ht="12.75">
      <c r="A960" s="4">
        <v>94.9000000000028</v>
      </c>
      <c r="B960" s="5">
        <f t="shared" si="112"/>
        <v>67.10443353460533</v>
      </c>
      <c r="C960" s="5">
        <f t="shared" si="113"/>
        <v>21.220285106473632</v>
      </c>
      <c r="D960" s="5">
        <f t="shared" si="114"/>
        <v>6.710443353460534</v>
      </c>
      <c r="E960" s="5">
        <f t="shared" si="115"/>
        <v>2.122028510647363</v>
      </c>
      <c r="F960" s="5">
        <v>0.05</v>
      </c>
      <c r="G960" s="5">
        <f>$O$3+($O$2-$O$3)*ERFC(C960)</f>
        <v>0.05</v>
      </c>
      <c r="H960" s="5">
        <f>$O$3+($O$2-$O$3)*ERFC(D960)</f>
        <v>0.05</v>
      </c>
      <c r="I960" s="5">
        <f>$O$3+($O$2-$O$3)*ERFC(E960)</f>
        <v>0.05094182636129527</v>
      </c>
      <c r="J960" s="5">
        <f t="shared" si="116"/>
        <v>300.10014994998807</v>
      </c>
      <c r="K960" s="5">
        <f t="shared" si="117"/>
        <v>94.9000000000028</v>
      </c>
      <c r="L960" s="5">
        <f t="shared" si="118"/>
        <v>30.01001499499881</v>
      </c>
      <c r="M960" s="5">
        <f t="shared" si="119"/>
        <v>9.49000000000028</v>
      </c>
    </row>
    <row r="961" spans="1:13" ht="12.75">
      <c r="A961" s="4">
        <v>95.0000000000028</v>
      </c>
      <c r="B961" s="5">
        <f t="shared" si="112"/>
        <v>67.17514421272399</v>
      </c>
      <c r="C961" s="5">
        <f t="shared" si="113"/>
        <v>21.242645786248627</v>
      </c>
      <c r="D961" s="5">
        <f t="shared" si="114"/>
        <v>6.7175144212724</v>
      </c>
      <c r="E961" s="5">
        <f t="shared" si="115"/>
        <v>2.124264578624863</v>
      </c>
      <c r="F961" s="5">
        <v>0.05</v>
      </c>
      <c r="G961" s="5">
        <f>$O$3+($O$2-$O$3)*ERFC(C961)</f>
        <v>0.05</v>
      </c>
      <c r="H961" s="5">
        <f>$O$3+($O$2-$O$3)*ERFC(D961)</f>
        <v>0.05</v>
      </c>
      <c r="I961" s="5">
        <f>$O$3+($O$2-$O$3)*ERFC(E961)</f>
        <v>0.05093209176180473</v>
      </c>
      <c r="J961" s="5">
        <f t="shared" si="116"/>
        <v>300.4163777160049</v>
      </c>
      <c r="K961" s="5">
        <f t="shared" si="117"/>
        <v>95.0000000000028</v>
      </c>
      <c r="L961" s="5">
        <f t="shared" si="118"/>
        <v>30.041637771600488</v>
      </c>
      <c r="M961" s="5">
        <f t="shared" si="119"/>
        <v>9.50000000000028</v>
      </c>
    </row>
    <row r="962" spans="1:13" ht="12.75">
      <c r="A962" s="4">
        <v>95.1000000000028</v>
      </c>
      <c r="B962" s="5">
        <f t="shared" si="112"/>
        <v>67.24585489084264</v>
      </c>
      <c r="C962" s="5">
        <f t="shared" si="113"/>
        <v>21.265006466023625</v>
      </c>
      <c r="D962" s="5">
        <f t="shared" si="114"/>
        <v>6.724585489084264</v>
      </c>
      <c r="E962" s="5">
        <f t="shared" si="115"/>
        <v>2.1265006466023624</v>
      </c>
      <c r="F962" s="5">
        <v>0.05</v>
      </c>
      <c r="G962" s="5">
        <f>$O$3+($O$2-$O$3)*ERFC(C962)</f>
        <v>0.05</v>
      </c>
      <c r="H962" s="5">
        <f>$O$3+($O$2-$O$3)*ERFC(D962)</f>
        <v>0.05</v>
      </c>
      <c r="I962" s="5">
        <f>$O$3+($O$2-$O$3)*ERFC(E962)</f>
        <v>0.05092244920305651</v>
      </c>
      <c r="J962" s="5">
        <f t="shared" si="116"/>
        <v>300.7326054820217</v>
      </c>
      <c r="K962" s="5">
        <f t="shared" si="117"/>
        <v>95.1000000000028</v>
      </c>
      <c r="L962" s="5">
        <f t="shared" si="118"/>
        <v>30.07326054820217</v>
      </c>
      <c r="M962" s="5">
        <f t="shared" si="119"/>
        <v>9.51000000000028</v>
      </c>
    </row>
    <row r="963" spans="1:13" ht="12.75">
      <c r="A963" s="4">
        <v>95.2000000000028</v>
      </c>
      <c r="B963" s="5">
        <f aca="true" t="shared" si="120" ref="B963:B1011">(A963/(2*($O$4*0.1)^0.5))</f>
        <v>67.3165655689613</v>
      </c>
      <c r="C963" s="5">
        <f aca="true" t="shared" si="121" ref="C963:C1011">(A963/(2*($O$4*1)^0.5))</f>
        <v>21.287367145798623</v>
      </c>
      <c r="D963" s="5">
        <f aca="true" t="shared" si="122" ref="D963:D1011">(A963/(2*($O$4*10)^0.5))</f>
        <v>6.73165655689613</v>
      </c>
      <c r="E963" s="5">
        <f aca="true" t="shared" si="123" ref="E963:E1011">(A963/(2*($O$4*100)^0.5))</f>
        <v>2.1287367145798624</v>
      </c>
      <c r="F963" s="5">
        <v>0.05</v>
      </c>
      <c r="G963" s="5">
        <f>$O$3+($O$2-$O$3)*ERFC(C963)</f>
        <v>0.05</v>
      </c>
      <c r="H963" s="5">
        <f>$O$3+($O$2-$O$3)*ERFC(D963)</f>
        <v>0.05</v>
      </c>
      <c r="I963" s="5">
        <f>$O$3+($O$2-$O$3)*ERFC(E963)</f>
        <v>0.050912897910317514</v>
      </c>
      <c r="J963" s="5">
        <f aca="true" t="shared" si="124" ref="J963:J1011">+A963*0.1^-0.5</f>
        <v>301.04883324803853</v>
      </c>
      <c r="K963" s="5">
        <f aca="true" t="shared" si="125" ref="K963:K1011">+A963*1^-0.5</f>
        <v>95.2000000000028</v>
      </c>
      <c r="L963" s="5">
        <f aca="true" t="shared" si="126" ref="L963:L1011">+A963*10^-0.5</f>
        <v>30.104883324803858</v>
      </c>
      <c r="M963" s="5">
        <f aca="true" t="shared" si="127" ref="M963:M1011">+A963*100^-0.5</f>
        <v>9.52000000000028</v>
      </c>
    </row>
    <row r="964" spans="1:13" ht="12.75">
      <c r="A964" s="4">
        <v>95.3000000000028</v>
      </c>
      <c r="B964" s="5">
        <f t="shared" si="120"/>
        <v>67.38727624707995</v>
      </c>
      <c r="C964" s="5">
        <f t="shared" si="121"/>
        <v>21.30972782557362</v>
      </c>
      <c r="D964" s="5">
        <f t="shared" si="122"/>
        <v>6.7387276247079955</v>
      </c>
      <c r="E964" s="5">
        <f t="shared" si="123"/>
        <v>2.130972782557362</v>
      </c>
      <c r="F964" s="5">
        <v>0.05</v>
      </c>
      <c r="G964" s="5">
        <f>$O$3+($O$2-$O$3)*ERFC(C964)</f>
        <v>0.05</v>
      </c>
      <c r="H964" s="5">
        <f>$O$3+($O$2-$O$3)*ERFC(D964)</f>
        <v>0.05</v>
      </c>
      <c r="I964" s="5">
        <f>$O$3+($O$2-$O$3)*ERFC(E964)</f>
        <v>0.05090343711437093</v>
      </c>
      <c r="J964" s="5">
        <f t="shared" si="124"/>
        <v>301.36506101405536</v>
      </c>
      <c r="K964" s="5">
        <f t="shared" si="125"/>
        <v>95.3000000000028</v>
      </c>
      <c r="L964" s="5">
        <f t="shared" si="126"/>
        <v>30.13650610140554</v>
      </c>
      <c r="M964" s="5">
        <f t="shared" si="127"/>
        <v>9.53000000000028</v>
      </c>
    </row>
    <row r="965" spans="1:13" ht="12.75">
      <c r="A965" s="4">
        <v>95.4000000000028</v>
      </c>
      <c r="B965" s="5">
        <f t="shared" si="120"/>
        <v>67.45798692519861</v>
      </c>
      <c r="C965" s="5">
        <f t="shared" si="121"/>
        <v>21.33208850534862</v>
      </c>
      <c r="D965" s="5">
        <f t="shared" si="122"/>
        <v>6.745798692519862</v>
      </c>
      <c r="E965" s="5">
        <f t="shared" si="123"/>
        <v>2.133208850534862</v>
      </c>
      <c r="F965" s="5">
        <v>0.05</v>
      </c>
      <c r="G965" s="5">
        <f>$O$3+($O$2-$O$3)*ERFC(C965)</f>
        <v>0.05</v>
      </c>
      <c r="H965" s="5">
        <f>$O$3+($O$2-$O$3)*ERFC(D965)</f>
        <v>0.05</v>
      </c>
      <c r="I965" s="5">
        <f>$O$3+($O$2-$O$3)*ERFC(E965)</f>
        <v>0.05089406605148657</v>
      </c>
      <c r="J965" s="5">
        <f t="shared" si="124"/>
        <v>301.68128878007224</v>
      </c>
      <c r="K965" s="5">
        <f t="shared" si="125"/>
        <v>95.4000000000028</v>
      </c>
      <c r="L965" s="5">
        <f t="shared" si="126"/>
        <v>30.168128878007227</v>
      </c>
      <c r="M965" s="5">
        <f t="shared" si="127"/>
        <v>9.540000000000282</v>
      </c>
    </row>
    <row r="966" spans="1:13" ht="12.75">
      <c r="A966" s="4">
        <v>95.5000000000028</v>
      </c>
      <c r="B966" s="5">
        <f t="shared" si="120"/>
        <v>67.52869760331727</v>
      </c>
      <c r="C966" s="5">
        <f t="shared" si="121"/>
        <v>21.354449185123617</v>
      </c>
      <c r="D966" s="5">
        <f t="shared" si="122"/>
        <v>6.752869760331727</v>
      </c>
      <c r="E966" s="5">
        <f t="shared" si="123"/>
        <v>2.135444918512362</v>
      </c>
      <c r="F966" s="5">
        <v>0.05</v>
      </c>
      <c r="G966" s="5">
        <f>$O$3+($O$2-$O$3)*ERFC(C966)</f>
        <v>0.05</v>
      </c>
      <c r="H966" s="5">
        <f>$O$3+($O$2-$O$3)*ERFC(D966)</f>
        <v>0.05</v>
      </c>
      <c r="I966" s="5">
        <f>$O$3+($O$2-$O$3)*ERFC(E966)</f>
        <v>0.050884783963392105</v>
      </c>
      <c r="J966" s="5">
        <f t="shared" si="124"/>
        <v>301.99751654608906</v>
      </c>
      <c r="K966" s="5">
        <f t="shared" si="125"/>
        <v>95.5000000000028</v>
      </c>
      <c r="L966" s="5">
        <f t="shared" si="126"/>
        <v>30.19975165460891</v>
      </c>
      <c r="M966" s="5">
        <f t="shared" si="127"/>
        <v>9.55000000000028</v>
      </c>
    </row>
    <row r="967" spans="1:13" ht="12.75">
      <c r="A967" s="4">
        <v>95.6000000000028</v>
      </c>
      <c r="B967" s="5">
        <f t="shared" si="120"/>
        <v>67.59940828143591</v>
      </c>
      <c r="C967" s="5">
        <f t="shared" si="121"/>
        <v>21.376809864898615</v>
      </c>
      <c r="D967" s="5">
        <f t="shared" si="122"/>
        <v>6.759940828143591</v>
      </c>
      <c r="E967" s="5">
        <f t="shared" si="123"/>
        <v>2.1376809864898614</v>
      </c>
      <c r="F967" s="5">
        <v>0.05</v>
      </c>
      <c r="G967" s="5">
        <f>$O$3+($O$2-$O$3)*ERFC(C967)</f>
        <v>0.05</v>
      </c>
      <c r="H967" s="5">
        <f>$O$3+($O$2-$O$3)*ERFC(D967)</f>
        <v>0.05</v>
      </c>
      <c r="I967" s="5">
        <f>$O$3+($O$2-$O$3)*ERFC(E967)</f>
        <v>0.05087559009724347</v>
      </c>
      <c r="J967" s="5">
        <f t="shared" si="124"/>
        <v>302.3137443121059</v>
      </c>
      <c r="K967" s="5">
        <f t="shared" si="125"/>
        <v>95.6000000000028</v>
      </c>
      <c r="L967" s="5">
        <f t="shared" si="126"/>
        <v>30.23137443121059</v>
      </c>
      <c r="M967" s="5">
        <f t="shared" si="127"/>
        <v>9.56000000000028</v>
      </c>
    </row>
    <row r="968" spans="1:13" ht="12.75">
      <c r="A968" s="4">
        <v>95.7000000000028</v>
      </c>
      <c r="B968" s="5">
        <f t="shared" si="120"/>
        <v>67.67011895955457</v>
      </c>
      <c r="C968" s="5">
        <f t="shared" si="121"/>
        <v>21.399170544673613</v>
      </c>
      <c r="D968" s="5">
        <f t="shared" si="122"/>
        <v>6.7670118959554575</v>
      </c>
      <c r="E968" s="5">
        <f t="shared" si="123"/>
        <v>2.1399170544673614</v>
      </c>
      <c r="F968" s="5">
        <v>0.05</v>
      </c>
      <c r="G968" s="5">
        <f>$O$3+($O$2-$O$3)*ERFC(C968)</f>
        <v>0.05</v>
      </c>
      <c r="H968" s="5">
        <f>$O$3+($O$2-$O$3)*ERFC(D968)</f>
        <v>0.05</v>
      </c>
      <c r="I968" s="5">
        <f>$O$3+($O$2-$O$3)*ERFC(E968)</f>
        <v>0.05086648370559616</v>
      </c>
      <c r="J968" s="5">
        <f t="shared" si="124"/>
        <v>302.62997207812276</v>
      </c>
      <c r="K968" s="5">
        <f t="shared" si="125"/>
        <v>95.7000000000028</v>
      </c>
      <c r="L968" s="5">
        <f t="shared" si="126"/>
        <v>30.262997207812276</v>
      </c>
      <c r="M968" s="5">
        <f t="shared" si="127"/>
        <v>9.570000000000281</v>
      </c>
    </row>
    <row r="969" spans="1:13" ht="12.75">
      <c r="A969" s="4">
        <v>95.8000000000028</v>
      </c>
      <c r="B969" s="5">
        <f t="shared" si="120"/>
        <v>67.74082963767323</v>
      </c>
      <c r="C969" s="5">
        <f t="shared" si="121"/>
        <v>21.42153122444861</v>
      </c>
      <c r="D969" s="5">
        <f t="shared" si="122"/>
        <v>6.774082963767323</v>
      </c>
      <c r="E969" s="5">
        <f t="shared" si="123"/>
        <v>2.142153122444861</v>
      </c>
      <c r="F969" s="5">
        <v>0.05</v>
      </c>
      <c r="G969" s="5">
        <f>$O$3+($O$2-$O$3)*ERFC(C969)</f>
        <v>0.05</v>
      </c>
      <c r="H969" s="5">
        <f>$O$3+($O$2-$O$3)*ERFC(D969)</f>
        <v>0.05</v>
      </c>
      <c r="I969" s="5">
        <f>$O$3+($O$2-$O$3)*ERFC(E969)</f>
        <v>0.05085746404637602</v>
      </c>
      <c r="J969" s="5">
        <f t="shared" si="124"/>
        <v>302.9461998441396</v>
      </c>
      <c r="K969" s="5">
        <f t="shared" si="125"/>
        <v>95.8000000000028</v>
      </c>
      <c r="L969" s="5">
        <f t="shared" si="126"/>
        <v>30.29461998441396</v>
      </c>
      <c r="M969" s="5">
        <f t="shared" si="127"/>
        <v>9.58000000000028</v>
      </c>
    </row>
    <row r="970" spans="1:13" ht="12.75">
      <c r="A970" s="4">
        <v>95.9000000000029</v>
      </c>
      <c r="B970" s="5">
        <f t="shared" si="120"/>
        <v>67.81154031579196</v>
      </c>
      <c r="C970" s="5">
        <f t="shared" si="121"/>
        <v>21.44389190422363</v>
      </c>
      <c r="D970" s="5">
        <f t="shared" si="122"/>
        <v>6.781154031579196</v>
      </c>
      <c r="E970" s="5">
        <f t="shared" si="123"/>
        <v>2.144389190422363</v>
      </c>
      <c r="F970" s="5">
        <v>0.05</v>
      </c>
      <c r="G970" s="5">
        <f>$O$3+($O$2-$O$3)*ERFC(C970)</f>
        <v>0.05</v>
      </c>
      <c r="H970" s="5">
        <f>$O$3+($O$2-$O$3)*ERFC(D970)</f>
        <v>0.05</v>
      </c>
      <c r="I970" s="5">
        <f>$O$3+($O$2-$O$3)*ERFC(E970)</f>
        <v>0.05084853038285019</v>
      </c>
      <c r="J970" s="5">
        <f t="shared" si="124"/>
        <v>303.26242761015675</v>
      </c>
      <c r="K970" s="5">
        <f t="shared" si="125"/>
        <v>95.9000000000029</v>
      </c>
      <c r="L970" s="5">
        <f t="shared" si="126"/>
        <v>30.326242761015678</v>
      </c>
      <c r="M970" s="5">
        <f t="shared" si="127"/>
        <v>9.590000000000291</v>
      </c>
    </row>
    <row r="971" spans="1:13" ht="12.75">
      <c r="A971" s="4">
        <v>96.0000000000029</v>
      </c>
      <c r="B971" s="5">
        <f t="shared" si="120"/>
        <v>67.8822509939106</v>
      </c>
      <c r="C971" s="5">
        <f t="shared" si="121"/>
        <v>21.466252583998628</v>
      </c>
      <c r="D971" s="5">
        <f t="shared" si="122"/>
        <v>6.788225099391061</v>
      </c>
      <c r="E971" s="5">
        <f t="shared" si="123"/>
        <v>2.1466252583998626</v>
      </c>
      <c r="F971" s="5">
        <v>0.05</v>
      </c>
      <c r="G971" s="5">
        <f>$O$3+($O$2-$O$3)*ERFC(C971)</f>
        <v>0.05</v>
      </c>
      <c r="H971" s="5">
        <f>$O$3+($O$2-$O$3)*ERFC(D971)</f>
        <v>0.05</v>
      </c>
      <c r="I971" s="5">
        <f>$O$3+($O$2-$O$3)*ERFC(E971)</f>
        <v>0.050839681983598395</v>
      </c>
      <c r="J971" s="5">
        <f t="shared" si="124"/>
        <v>303.5786553761736</v>
      </c>
      <c r="K971" s="5">
        <f t="shared" si="125"/>
        <v>96.0000000000029</v>
      </c>
      <c r="L971" s="5">
        <f t="shared" si="126"/>
        <v>30.35786553761736</v>
      </c>
      <c r="M971" s="5">
        <f t="shared" si="127"/>
        <v>9.600000000000291</v>
      </c>
    </row>
    <row r="972" spans="1:13" ht="12.75">
      <c r="A972" s="4">
        <v>96.1000000000029</v>
      </c>
      <c r="B972" s="5">
        <f t="shared" si="120"/>
        <v>67.95296167202926</v>
      </c>
      <c r="C972" s="5">
        <f t="shared" si="121"/>
        <v>21.488613263773626</v>
      </c>
      <c r="D972" s="5">
        <f t="shared" si="122"/>
        <v>6.795296167202926</v>
      </c>
      <c r="E972" s="5">
        <f t="shared" si="123"/>
        <v>2.1488613263773626</v>
      </c>
      <c r="F972" s="5">
        <v>0.05</v>
      </c>
      <c r="G972" s="5">
        <f>$O$3+($O$2-$O$3)*ERFC(C972)</f>
        <v>0.05</v>
      </c>
      <c r="H972" s="5">
        <f>$O$3+($O$2-$O$3)*ERFC(D972)</f>
        <v>0.05</v>
      </c>
      <c r="I972" s="5">
        <f>$O$3+($O$2-$O$3)*ERFC(E972)</f>
        <v>0.050830918122484026</v>
      </c>
      <c r="J972" s="5">
        <f t="shared" si="124"/>
        <v>303.8948831421904</v>
      </c>
      <c r="K972" s="5">
        <f t="shared" si="125"/>
        <v>96.1000000000029</v>
      </c>
      <c r="L972" s="5">
        <f t="shared" si="126"/>
        <v>30.38948831421904</v>
      </c>
      <c r="M972" s="5">
        <f t="shared" si="127"/>
        <v>9.61000000000029</v>
      </c>
    </row>
    <row r="973" spans="1:13" ht="12.75">
      <c r="A973" s="4">
        <v>96.2000000000029</v>
      </c>
      <c r="B973" s="5">
        <f t="shared" si="120"/>
        <v>68.02367235014792</v>
      </c>
      <c r="C973" s="5">
        <f t="shared" si="121"/>
        <v>21.510973943548624</v>
      </c>
      <c r="D973" s="5">
        <f t="shared" si="122"/>
        <v>6.802367235014792</v>
      </c>
      <c r="E973" s="5">
        <f t="shared" si="123"/>
        <v>2.1510973943548626</v>
      </c>
      <c r="F973" s="5">
        <v>0.05</v>
      </c>
      <c r="G973" s="5">
        <f>$O$3+($O$2-$O$3)*ERFC(C973)</f>
        <v>0.05</v>
      </c>
      <c r="H973" s="5">
        <f>$O$3+($O$2-$O$3)*ERFC(D973)</f>
        <v>0.05</v>
      </c>
      <c r="I973" s="5">
        <f>$O$3+($O$2-$O$3)*ERFC(E973)</f>
        <v>0.050822238078625244</v>
      </c>
      <c r="J973" s="5">
        <f t="shared" si="124"/>
        <v>304.2111109082072</v>
      </c>
      <c r="K973" s="5">
        <f t="shared" si="125"/>
        <v>96.2000000000029</v>
      </c>
      <c r="L973" s="5">
        <f t="shared" si="126"/>
        <v>30.421111090820727</v>
      </c>
      <c r="M973" s="5">
        <f t="shared" si="127"/>
        <v>9.62000000000029</v>
      </c>
    </row>
    <row r="974" spans="1:13" ht="12.75">
      <c r="A974" s="4">
        <v>96.3000000000029</v>
      </c>
      <c r="B974" s="5">
        <f t="shared" si="120"/>
        <v>68.09438302826656</v>
      </c>
      <c r="C974" s="5">
        <f t="shared" si="121"/>
        <v>21.533334623323622</v>
      </c>
      <c r="D974" s="5">
        <f t="shared" si="122"/>
        <v>6.809438302826657</v>
      </c>
      <c r="E974" s="5">
        <f t="shared" si="123"/>
        <v>2.153333462332362</v>
      </c>
      <c r="F974" s="5">
        <v>0.05</v>
      </c>
      <c r="G974" s="5">
        <f>$O$3+($O$2-$O$3)*ERFC(C974)</f>
        <v>0.05</v>
      </c>
      <c r="H974" s="5">
        <f>$O$3+($O$2-$O$3)*ERFC(D974)</f>
        <v>0.05</v>
      </c>
      <c r="I974" s="5">
        <f>$O$3+($O$2-$O$3)*ERFC(E974)</f>
        <v>0.05081364113636652</v>
      </c>
      <c r="J974" s="5">
        <f t="shared" si="124"/>
        <v>304.52733867422404</v>
      </c>
      <c r="K974" s="5">
        <f t="shared" si="125"/>
        <v>96.3000000000029</v>
      </c>
      <c r="L974" s="5">
        <f t="shared" si="126"/>
        <v>30.45273386742241</v>
      </c>
      <c r="M974" s="5">
        <f t="shared" si="127"/>
        <v>9.63000000000029</v>
      </c>
    </row>
    <row r="975" spans="1:13" ht="12.75">
      <c r="A975" s="4">
        <v>96.4000000000029</v>
      </c>
      <c r="B975" s="5">
        <f t="shared" si="120"/>
        <v>68.16509370638524</v>
      </c>
      <c r="C975" s="5">
        <f t="shared" si="121"/>
        <v>21.55569530309862</v>
      </c>
      <c r="D975" s="5">
        <f t="shared" si="122"/>
        <v>6.816509370638523</v>
      </c>
      <c r="E975" s="5">
        <f t="shared" si="123"/>
        <v>2.155569530309862</v>
      </c>
      <c r="F975" s="5">
        <v>0.05</v>
      </c>
      <c r="G975" s="5">
        <f>$O$3+($O$2-$O$3)*ERFC(C975)</f>
        <v>0.05</v>
      </c>
      <c r="H975" s="5">
        <f>$O$3+($O$2-$O$3)*ERFC(D975)</f>
        <v>0.05</v>
      </c>
      <c r="I975" s="5">
        <f>$O$3+($O$2-$O$3)*ERFC(E975)</f>
        <v>0.05080512658524981</v>
      </c>
      <c r="J975" s="5">
        <f t="shared" si="124"/>
        <v>304.8435664402409</v>
      </c>
      <c r="K975" s="5">
        <f t="shared" si="125"/>
        <v>96.4000000000029</v>
      </c>
      <c r="L975" s="5">
        <f t="shared" si="126"/>
        <v>30.484356644024096</v>
      </c>
      <c r="M975" s="5">
        <f t="shared" si="127"/>
        <v>9.640000000000292</v>
      </c>
    </row>
    <row r="976" spans="1:13" ht="12.75">
      <c r="A976" s="4">
        <v>96.5000000000029</v>
      </c>
      <c r="B976" s="5">
        <f t="shared" si="120"/>
        <v>68.23580438450388</v>
      </c>
      <c r="C976" s="5">
        <f t="shared" si="121"/>
        <v>21.578055982873618</v>
      </c>
      <c r="D976" s="5">
        <f t="shared" si="122"/>
        <v>6.823580438450389</v>
      </c>
      <c r="E976" s="5">
        <f t="shared" si="123"/>
        <v>2.1578055982873616</v>
      </c>
      <c r="F976" s="5">
        <v>0.05</v>
      </c>
      <c r="G976" s="5">
        <f>$O$3+($O$2-$O$3)*ERFC(C976)</f>
        <v>0.05</v>
      </c>
      <c r="H976" s="5">
        <f>$O$3+($O$2-$O$3)*ERFC(D976)</f>
        <v>0.05</v>
      </c>
      <c r="I976" s="5">
        <f>$O$3+($O$2-$O$3)*ERFC(E976)</f>
        <v>0.050796693719985964</v>
      </c>
      <c r="J976" s="5">
        <f t="shared" si="124"/>
        <v>305.15979420625774</v>
      </c>
      <c r="K976" s="5">
        <f t="shared" si="125"/>
        <v>96.5000000000029</v>
      </c>
      <c r="L976" s="5">
        <f t="shared" si="126"/>
        <v>30.51597942062578</v>
      </c>
      <c r="M976" s="5">
        <f t="shared" si="127"/>
        <v>9.65000000000029</v>
      </c>
    </row>
    <row r="977" spans="1:13" ht="12.75">
      <c r="A977" s="4">
        <v>96.6000000000029</v>
      </c>
      <c r="B977" s="5">
        <f t="shared" si="120"/>
        <v>68.30651506262254</v>
      </c>
      <c r="C977" s="5">
        <f t="shared" si="121"/>
        <v>21.600416662648616</v>
      </c>
      <c r="D977" s="5">
        <f t="shared" si="122"/>
        <v>6.830651506262253</v>
      </c>
      <c r="E977" s="5">
        <f t="shared" si="123"/>
        <v>2.1600416662648616</v>
      </c>
      <c r="F977" s="5">
        <v>0.05</v>
      </c>
      <c r="G977" s="5">
        <f>$O$3+($O$2-$O$3)*ERFC(C977)</f>
        <v>0.05</v>
      </c>
      <c r="H977" s="5">
        <f>$O$3+($O$2-$O$3)*ERFC(D977)</f>
        <v>0.05</v>
      </c>
      <c r="I977" s="5">
        <f>$O$3+($O$2-$O$3)*ERFC(E977)</f>
        <v>0.050788341840426354</v>
      </c>
      <c r="J977" s="5">
        <f t="shared" si="124"/>
        <v>305.47602197227457</v>
      </c>
      <c r="K977" s="5">
        <f t="shared" si="125"/>
        <v>96.6000000000029</v>
      </c>
      <c r="L977" s="5">
        <f t="shared" si="126"/>
        <v>30.54760219722746</v>
      </c>
      <c r="M977" s="5">
        <f t="shared" si="127"/>
        <v>9.66000000000029</v>
      </c>
    </row>
    <row r="978" spans="1:13" ht="12.75">
      <c r="A978" s="4">
        <v>96.7000000000029</v>
      </c>
      <c r="B978" s="5">
        <f t="shared" si="120"/>
        <v>68.3772257407412</v>
      </c>
      <c r="C978" s="5">
        <f t="shared" si="121"/>
        <v>21.622777342423614</v>
      </c>
      <c r="D978" s="5">
        <f t="shared" si="122"/>
        <v>6.837722574074119</v>
      </c>
      <c r="E978" s="5">
        <f t="shared" si="123"/>
        <v>2.1622777342423616</v>
      </c>
      <c r="F978" s="5">
        <v>0.05</v>
      </c>
      <c r="G978" s="5">
        <f>$O$3+($O$2-$O$3)*ERFC(C978)</f>
        <v>0.05</v>
      </c>
      <c r="H978" s="5">
        <f>$O$3+($O$2-$O$3)*ERFC(D978)</f>
        <v>0.05</v>
      </c>
      <c r="I978" s="5">
        <f>$O$3+($O$2-$O$3)*ERFC(E978)</f>
        <v>0.05078007025153433</v>
      </c>
      <c r="J978" s="5">
        <f t="shared" si="124"/>
        <v>305.79224973829145</v>
      </c>
      <c r="K978" s="5">
        <f t="shared" si="125"/>
        <v>96.7000000000029</v>
      </c>
      <c r="L978" s="5">
        <f t="shared" si="126"/>
        <v>30.579224973829145</v>
      </c>
      <c r="M978" s="5">
        <f t="shared" si="127"/>
        <v>9.670000000000291</v>
      </c>
    </row>
    <row r="979" spans="1:13" ht="12.75">
      <c r="A979" s="4">
        <v>96.8000000000029</v>
      </c>
      <c r="B979" s="5">
        <f t="shared" si="120"/>
        <v>68.44793641885984</v>
      </c>
      <c r="C979" s="5">
        <f t="shared" si="121"/>
        <v>21.645138022198612</v>
      </c>
      <c r="D979" s="5">
        <f t="shared" si="122"/>
        <v>6.8447936418859845</v>
      </c>
      <c r="E979" s="5">
        <f t="shared" si="123"/>
        <v>2.164513802219861</v>
      </c>
      <c r="F979" s="5">
        <v>0.05</v>
      </c>
      <c r="G979" s="5">
        <f>$O$3+($O$2-$O$3)*ERFC(C979)</f>
        <v>0.05</v>
      </c>
      <c r="H979" s="5">
        <f>$O$3+($O$2-$O$3)*ERFC(D979)</f>
        <v>0.05</v>
      </c>
      <c r="I979" s="5">
        <f>$O$3+($O$2-$O$3)*ERFC(E979)</f>
        <v>0.05077187826335693</v>
      </c>
      <c r="J979" s="5">
        <f t="shared" si="124"/>
        <v>306.10847750430827</v>
      </c>
      <c r="K979" s="5">
        <f t="shared" si="125"/>
        <v>96.8000000000029</v>
      </c>
      <c r="L979" s="5">
        <f t="shared" si="126"/>
        <v>30.61084775043083</v>
      </c>
      <c r="M979" s="5">
        <f t="shared" si="127"/>
        <v>9.680000000000291</v>
      </c>
    </row>
    <row r="980" spans="1:13" ht="12.75">
      <c r="A980" s="4">
        <v>96.9000000000029</v>
      </c>
      <c r="B980" s="5">
        <f t="shared" si="120"/>
        <v>68.5186470969785</v>
      </c>
      <c r="C980" s="5">
        <f t="shared" si="121"/>
        <v>21.66749870197361</v>
      </c>
      <c r="D980" s="5">
        <f t="shared" si="122"/>
        <v>6.851864709697851</v>
      </c>
      <c r="E980" s="5">
        <f t="shared" si="123"/>
        <v>2.166749870197361</v>
      </c>
      <c r="F980" s="5">
        <v>0.05</v>
      </c>
      <c r="G980" s="5">
        <f>$O$3+($O$2-$O$3)*ERFC(C980)</f>
        <v>0.05</v>
      </c>
      <c r="H980" s="5">
        <f>$O$3+($O$2-$O$3)*ERFC(D980)</f>
        <v>0.05</v>
      </c>
      <c r="I980" s="5">
        <f>$O$3+($O$2-$O$3)*ERFC(E980)</f>
        <v>0.05076376519099643</v>
      </c>
      <c r="J980" s="5">
        <f t="shared" si="124"/>
        <v>306.4247052703251</v>
      </c>
      <c r="K980" s="5">
        <f t="shared" si="125"/>
        <v>96.9000000000029</v>
      </c>
      <c r="L980" s="5">
        <f t="shared" si="126"/>
        <v>30.642470527032515</v>
      </c>
      <c r="M980" s="5">
        <f t="shared" si="127"/>
        <v>9.69000000000029</v>
      </c>
    </row>
    <row r="981" spans="1:13" ht="12.75">
      <c r="A981" s="4">
        <v>97.0000000000029</v>
      </c>
      <c r="B981" s="5">
        <f t="shared" si="120"/>
        <v>68.58935777509716</v>
      </c>
      <c r="C981" s="5">
        <f t="shared" si="121"/>
        <v>21.689859381748608</v>
      </c>
      <c r="D981" s="5">
        <f t="shared" si="122"/>
        <v>6.858935777509716</v>
      </c>
      <c r="E981" s="5">
        <f t="shared" si="123"/>
        <v>2.1689859381748606</v>
      </c>
      <c r="F981" s="5">
        <v>0.05</v>
      </c>
      <c r="G981" s="5">
        <f>$O$3+($O$2-$O$3)*ERFC(C981)</f>
        <v>0.05</v>
      </c>
      <c r="H981" s="5">
        <f>$O$3+($O$2-$O$3)*ERFC(D981)</f>
        <v>0.05</v>
      </c>
      <c r="I981" s="5">
        <f>$O$3+($O$2-$O$3)*ERFC(E981)</f>
        <v>0.05075573035458234</v>
      </c>
      <c r="J981" s="5">
        <f t="shared" si="124"/>
        <v>306.7409330363419</v>
      </c>
      <c r="K981" s="5">
        <f t="shared" si="125"/>
        <v>97.0000000000029</v>
      </c>
      <c r="L981" s="5">
        <f t="shared" si="126"/>
        <v>30.674093303634198</v>
      </c>
      <c r="M981" s="5">
        <f t="shared" si="127"/>
        <v>9.70000000000029</v>
      </c>
    </row>
    <row r="982" spans="1:13" ht="12.75">
      <c r="A982" s="4">
        <v>97.100000000003</v>
      </c>
      <c r="B982" s="5">
        <f t="shared" si="120"/>
        <v>68.66006845321589</v>
      </c>
      <c r="C982" s="5">
        <f t="shared" si="121"/>
        <v>21.71222006152363</v>
      </c>
      <c r="D982" s="5">
        <f t="shared" si="122"/>
        <v>6.866006845321589</v>
      </c>
      <c r="E982" s="5">
        <f t="shared" si="123"/>
        <v>2.171222006152363</v>
      </c>
      <c r="F982" s="5">
        <v>0.05</v>
      </c>
      <c r="G982" s="5">
        <f>$O$3+($O$2-$O$3)*ERFC(C982)</f>
        <v>0.05</v>
      </c>
      <c r="H982" s="5">
        <f>$O$3+($O$2-$O$3)*ERFC(D982)</f>
        <v>0.05</v>
      </c>
      <c r="I982" s="5">
        <f>$O$3+($O$2-$O$3)*ERFC(E982)</f>
        <v>0.05074777307924307</v>
      </c>
      <c r="J982" s="5">
        <f t="shared" si="124"/>
        <v>307.05716080235914</v>
      </c>
      <c r="K982" s="5">
        <f t="shared" si="125"/>
        <v>97.100000000003</v>
      </c>
      <c r="L982" s="5">
        <f t="shared" si="126"/>
        <v>30.705716080235916</v>
      </c>
      <c r="M982" s="5">
        <f t="shared" si="127"/>
        <v>9.710000000000301</v>
      </c>
    </row>
    <row r="983" spans="1:13" ht="12.75">
      <c r="A983" s="4">
        <v>97.200000000003</v>
      </c>
      <c r="B983" s="5">
        <f t="shared" si="120"/>
        <v>68.73077913133454</v>
      </c>
      <c r="C983" s="5">
        <f t="shared" si="121"/>
        <v>21.734580741298625</v>
      </c>
      <c r="D983" s="5">
        <f t="shared" si="122"/>
        <v>6.873077913133454</v>
      </c>
      <c r="E983" s="5">
        <f t="shared" si="123"/>
        <v>2.173458074129863</v>
      </c>
      <c r="F983" s="5">
        <v>0.05</v>
      </c>
      <c r="G983" s="5">
        <f>$O$3+($O$2-$O$3)*ERFC(C983)</f>
        <v>0.05</v>
      </c>
      <c r="H983" s="5">
        <f>$O$3+($O$2-$O$3)*ERFC(D983)</f>
        <v>0.05</v>
      </c>
      <c r="I983" s="5">
        <f>$O$3+($O$2-$O$3)*ERFC(E983)</f>
        <v>0.05073989269507797</v>
      </c>
      <c r="J983" s="5">
        <f t="shared" si="124"/>
        <v>307.37338856837596</v>
      </c>
      <c r="K983" s="5">
        <f t="shared" si="125"/>
        <v>97.200000000003</v>
      </c>
      <c r="L983" s="5">
        <f t="shared" si="126"/>
        <v>30.737338856837596</v>
      </c>
      <c r="M983" s="5">
        <f t="shared" si="127"/>
        <v>9.7200000000003</v>
      </c>
    </row>
    <row r="984" spans="1:13" ht="12.75">
      <c r="A984" s="4">
        <v>97.300000000003</v>
      </c>
      <c r="B984" s="5">
        <f t="shared" si="120"/>
        <v>68.80148980945319</v>
      </c>
      <c r="C984" s="5">
        <f t="shared" si="121"/>
        <v>21.756941421073623</v>
      </c>
      <c r="D984" s="5">
        <f t="shared" si="122"/>
        <v>6.880148980945319</v>
      </c>
      <c r="E984" s="5">
        <f t="shared" si="123"/>
        <v>2.1756941421073623</v>
      </c>
      <c r="F984" s="5">
        <v>0.05</v>
      </c>
      <c r="G984" s="5">
        <f>$O$3+($O$2-$O$3)*ERFC(C984)</f>
        <v>0.05</v>
      </c>
      <c r="H984" s="5">
        <f>$O$3+($O$2-$O$3)*ERFC(D984)</f>
        <v>0.05</v>
      </c>
      <c r="I984" s="5">
        <f>$O$3+($O$2-$O$3)*ERFC(E984)</f>
        <v>0.050732088537129176</v>
      </c>
      <c r="J984" s="5">
        <f t="shared" si="124"/>
        <v>307.6896163343928</v>
      </c>
      <c r="K984" s="5">
        <f t="shared" si="125"/>
        <v>97.300000000003</v>
      </c>
      <c r="L984" s="5">
        <f t="shared" si="126"/>
        <v>30.76896163343928</v>
      </c>
      <c r="M984" s="5">
        <f t="shared" si="127"/>
        <v>9.7300000000003</v>
      </c>
    </row>
    <row r="985" spans="1:13" ht="12.75">
      <c r="A985" s="4">
        <v>97.400000000003</v>
      </c>
      <c r="B985" s="5">
        <f t="shared" si="120"/>
        <v>68.87220048757185</v>
      </c>
      <c r="C985" s="5">
        <f t="shared" si="121"/>
        <v>21.77930210084862</v>
      </c>
      <c r="D985" s="5">
        <f t="shared" si="122"/>
        <v>6.887220048757185</v>
      </c>
      <c r="E985" s="5">
        <f t="shared" si="123"/>
        <v>2.1779302100848623</v>
      </c>
      <c r="F985" s="5">
        <v>0.05</v>
      </c>
      <c r="G985" s="5">
        <f>$O$3+($O$2-$O$3)*ERFC(C985)</f>
        <v>0.05</v>
      </c>
      <c r="H985" s="5">
        <f>$O$3+($O$2-$O$3)*ERFC(D985)</f>
        <v>0.05</v>
      </c>
      <c r="I985" s="5">
        <f>$O$3+($O$2-$O$3)*ERFC(E985)</f>
        <v>0.050724359945353806</v>
      </c>
      <c r="J985" s="5">
        <f t="shared" si="124"/>
        <v>308.0058441004096</v>
      </c>
      <c r="K985" s="5">
        <f t="shared" si="125"/>
        <v>97.400000000003</v>
      </c>
      <c r="L985" s="5">
        <f t="shared" si="126"/>
        <v>30.800584410040965</v>
      </c>
      <c r="M985" s="5">
        <f t="shared" si="127"/>
        <v>9.7400000000003</v>
      </c>
    </row>
    <row r="986" spans="1:13" ht="12.75">
      <c r="A986" s="4">
        <v>97.500000000003</v>
      </c>
      <c r="B986" s="5">
        <f t="shared" si="120"/>
        <v>68.9429111656905</v>
      </c>
      <c r="C986" s="5">
        <f t="shared" si="121"/>
        <v>21.80166278062362</v>
      </c>
      <c r="D986" s="5">
        <f t="shared" si="122"/>
        <v>6.89429111656905</v>
      </c>
      <c r="E986" s="5">
        <f t="shared" si="123"/>
        <v>2.180166278062362</v>
      </c>
      <c r="F986" s="5">
        <v>0.05</v>
      </c>
      <c r="G986" s="5">
        <f>$O$3+($O$2-$O$3)*ERFC(C986)</f>
        <v>0.05</v>
      </c>
      <c r="H986" s="5">
        <f>$O$3+($O$2-$O$3)*ERFC(D986)</f>
        <v>0.05</v>
      </c>
      <c r="I986" s="5">
        <f>$O$3+($O$2-$O$3)*ERFC(E986)</f>
        <v>0.05071670626459604</v>
      </c>
      <c r="J986" s="5">
        <f t="shared" si="124"/>
        <v>308.3220718664264</v>
      </c>
      <c r="K986" s="5">
        <f t="shared" si="125"/>
        <v>97.500000000003</v>
      </c>
      <c r="L986" s="5">
        <f t="shared" si="126"/>
        <v>30.83220718664265</v>
      </c>
      <c r="M986" s="5">
        <f t="shared" si="127"/>
        <v>9.7500000000003</v>
      </c>
    </row>
    <row r="987" spans="1:13" ht="12.75">
      <c r="A987" s="4">
        <v>97.600000000003</v>
      </c>
      <c r="B987" s="5">
        <f t="shared" si="120"/>
        <v>69.01362184380916</v>
      </c>
      <c r="C987" s="5">
        <f t="shared" si="121"/>
        <v>21.824023460398617</v>
      </c>
      <c r="D987" s="5">
        <f t="shared" si="122"/>
        <v>6.9013621843809165</v>
      </c>
      <c r="E987" s="5">
        <f t="shared" si="123"/>
        <v>2.182402346039862</v>
      </c>
      <c r="F987" s="5">
        <v>0.05</v>
      </c>
      <c r="G987" s="5">
        <f>$O$3+($O$2-$O$3)*ERFC(C987)</f>
        <v>0.05</v>
      </c>
      <c r="H987" s="5">
        <f>$O$3+($O$2-$O$3)*ERFC(D987)</f>
        <v>0.05</v>
      </c>
      <c r="I987" s="5">
        <f>$O$3+($O$2-$O$3)*ERFC(E987)</f>
        <v>0.05070912684455943</v>
      </c>
      <c r="J987" s="5">
        <f t="shared" si="124"/>
        <v>308.6382996324433</v>
      </c>
      <c r="K987" s="5">
        <f t="shared" si="125"/>
        <v>97.600000000003</v>
      </c>
      <c r="L987" s="5">
        <f t="shared" si="126"/>
        <v>30.863829963244335</v>
      </c>
      <c r="M987" s="5">
        <f t="shared" si="127"/>
        <v>9.760000000000302</v>
      </c>
    </row>
    <row r="988" spans="1:13" ht="12.75">
      <c r="A988" s="4">
        <v>97.700000000003</v>
      </c>
      <c r="B988" s="5">
        <f t="shared" si="120"/>
        <v>69.0843325219278</v>
      </c>
      <c r="C988" s="5">
        <f t="shared" si="121"/>
        <v>21.846384140173615</v>
      </c>
      <c r="D988" s="5">
        <f t="shared" si="122"/>
        <v>6.908433252192781</v>
      </c>
      <c r="E988" s="5">
        <f t="shared" si="123"/>
        <v>2.1846384140173614</v>
      </c>
      <c r="F988" s="5">
        <v>0.05</v>
      </c>
      <c r="G988" s="5">
        <f>$O$3+($O$2-$O$3)*ERFC(C988)</f>
        <v>0.05</v>
      </c>
      <c r="H988" s="5">
        <f>$O$3+($O$2-$O$3)*ERFC(D988)</f>
        <v>0.05</v>
      </c>
      <c r="I988" s="5">
        <f>$O$3+($O$2-$O$3)*ERFC(E988)</f>
        <v>0.05070162103977893</v>
      </c>
      <c r="J988" s="5">
        <f t="shared" si="124"/>
        <v>308.95452739846013</v>
      </c>
      <c r="K988" s="5">
        <f t="shared" si="125"/>
        <v>97.700000000003</v>
      </c>
      <c r="L988" s="5">
        <f t="shared" si="126"/>
        <v>30.895452739846014</v>
      </c>
      <c r="M988" s="5">
        <f t="shared" si="127"/>
        <v>9.770000000000302</v>
      </c>
    </row>
    <row r="989" spans="1:13" ht="12.75">
      <c r="A989" s="4">
        <v>97.800000000003</v>
      </c>
      <c r="B989" s="5">
        <f t="shared" si="120"/>
        <v>69.15504320004646</v>
      </c>
      <c r="C989" s="5">
        <f t="shared" si="121"/>
        <v>21.868744819948613</v>
      </c>
      <c r="D989" s="5">
        <f t="shared" si="122"/>
        <v>6.915504320004646</v>
      </c>
      <c r="E989" s="5">
        <f t="shared" si="123"/>
        <v>2.1868744819948613</v>
      </c>
      <c r="F989" s="5">
        <v>0.05</v>
      </c>
      <c r="G989" s="5">
        <f>$O$3+($O$2-$O$3)*ERFC(C989)</f>
        <v>0.05</v>
      </c>
      <c r="H989" s="5">
        <f>$O$3+($O$2-$O$3)*ERFC(D989)</f>
        <v>0.05</v>
      </c>
      <c r="I989" s="5">
        <f>$O$3+($O$2-$O$3)*ERFC(E989)</f>
        <v>0.050694188209593635</v>
      </c>
      <c r="J989" s="5">
        <f t="shared" si="124"/>
        <v>309.27075516447695</v>
      </c>
      <c r="K989" s="5">
        <f t="shared" si="125"/>
        <v>97.800000000003</v>
      </c>
      <c r="L989" s="5">
        <f t="shared" si="126"/>
        <v>30.927075516447697</v>
      </c>
      <c r="M989" s="5">
        <f t="shared" si="127"/>
        <v>9.7800000000003</v>
      </c>
    </row>
    <row r="990" spans="1:13" ht="12.75">
      <c r="A990" s="4">
        <v>97.900000000003</v>
      </c>
      <c r="B990" s="5">
        <f t="shared" si="120"/>
        <v>69.22575387816512</v>
      </c>
      <c r="C990" s="5">
        <f t="shared" si="121"/>
        <v>21.89110549972361</v>
      </c>
      <c r="D990" s="5">
        <f t="shared" si="122"/>
        <v>6.922575387816512</v>
      </c>
      <c r="E990" s="5">
        <f t="shared" si="123"/>
        <v>2.1891105499723613</v>
      </c>
      <c r="F990" s="5">
        <v>0.05</v>
      </c>
      <c r="G990" s="5">
        <f>$O$3+($O$2-$O$3)*ERFC(C990)</f>
        <v>0.05</v>
      </c>
      <c r="H990" s="5">
        <f>$O$3+($O$2-$O$3)*ERFC(D990)</f>
        <v>0.05</v>
      </c>
      <c r="I990" s="5">
        <f>$O$3+($O$2-$O$3)*ERFC(E990)</f>
        <v>0.05068682771811889</v>
      </c>
      <c r="J990" s="5">
        <f t="shared" si="124"/>
        <v>309.58698293049383</v>
      </c>
      <c r="K990" s="5">
        <f t="shared" si="125"/>
        <v>97.900000000003</v>
      </c>
      <c r="L990" s="5">
        <f t="shared" si="126"/>
        <v>30.958698293049384</v>
      </c>
      <c r="M990" s="5">
        <f t="shared" si="127"/>
        <v>9.790000000000301</v>
      </c>
    </row>
    <row r="991" spans="1:13" ht="12.75">
      <c r="A991" s="4">
        <v>98.000000000003</v>
      </c>
      <c r="B991" s="5">
        <f t="shared" si="120"/>
        <v>69.29646455628377</v>
      </c>
      <c r="C991" s="5">
        <f t="shared" si="121"/>
        <v>21.91346617949861</v>
      </c>
      <c r="D991" s="5">
        <f t="shared" si="122"/>
        <v>6.929646455628378</v>
      </c>
      <c r="E991" s="5">
        <f t="shared" si="123"/>
        <v>2.191346617949861</v>
      </c>
      <c r="F991" s="5">
        <v>0.05</v>
      </c>
      <c r="G991" s="5">
        <f>$O$3+($O$2-$O$3)*ERFC(C991)</f>
        <v>0.05</v>
      </c>
      <c r="H991" s="5">
        <f>$O$3+($O$2-$O$3)*ERFC(D991)</f>
        <v>0.05</v>
      </c>
      <c r="I991" s="5">
        <f>$O$3+($O$2-$O$3)*ERFC(E991)</f>
        <v>0.05067953893421899</v>
      </c>
      <c r="J991" s="5">
        <f t="shared" si="124"/>
        <v>309.90321069651065</v>
      </c>
      <c r="K991" s="5">
        <f t="shared" si="125"/>
        <v>98.000000000003</v>
      </c>
      <c r="L991" s="5">
        <f t="shared" si="126"/>
        <v>30.990321069651067</v>
      </c>
      <c r="M991" s="5">
        <f t="shared" si="127"/>
        <v>9.800000000000301</v>
      </c>
    </row>
    <row r="992" spans="1:13" ht="12.75">
      <c r="A992" s="4">
        <v>98.100000000003</v>
      </c>
      <c r="B992" s="5">
        <f t="shared" si="120"/>
        <v>69.36717523440244</v>
      </c>
      <c r="C992" s="5">
        <f t="shared" si="121"/>
        <v>21.935826859273607</v>
      </c>
      <c r="D992" s="5">
        <f t="shared" si="122"/>
        <v>6.936717523440244</v>
      </c>
      <c r="E992" s="5">
        <f t="shared" si="123"/>
        <v>2.193582685927361</v>
      </c>
      <c r="F992" s="5">
        <v>0.05</v>
      </c>
      <c r="G992" s="5">
        <f>$O$3+($O$2-$O$3)*ERFC(C992)</f>
        <v>0.05</v>
      </c>
      <c r="H992" s="5">
        <f>$O$3+($O$2-$O$3)*ERFC(D992)</f>
        <v>0.05</v>
      </c>
      <c r="I992" s="5">
        <f>$O$3+($O$2-$O$3)*ERFC(E992)</f>
        <v>0.0506723212314798</v>
      </c>
      <c r="J992" s="5">
        <f t="shared" si="124"/>
        <v>310.2194384625275</v>
      </c>
      <c r="K992" s="5">
        <f t="shared" si="125"/>
        <v>98.100000000003</v>
      </c>
      <c r="L992" s="5">
        <f t="shared" si="126"/>
        <v>31.021943846252753</v>
      </c>
      <c r="M992" s="5">
        <f t="shared" si="127"/>
        <v>9.8100000000003</v>
      </c>
    </row>
    <row r="993" spans="1:13" ht="12.75">
      <c r="A993" s="4">
        <v>98.200000000003</v>
      </c>
      <c r="B993" s="5">
        <f t="shared" si="120"/>
        <v>69.43788591252108</v>
      </c>
      <c r="C993" s="5">
        <f t="shared" si="121"/>
        <v>21.958187539048605</v>
      </c>
      <c r="D993" s="5">
        <f t="shared" si="122"/>
        <v>6.943788591252108</v>
      </c>
      <c r="E993" s="5">
        <f t="shared" si="123"/>
        <v>2.1958187539048604</v>
      </c>
      <c r="F993" s="5">
        <v>0.05</v>
      </c>
      <c r="G993" s="5">
        <f>$O$3+($O$2-$O$3)*ERFC(C993)</f>
        <v>0.05</v>
      </c>
      <c r="H993" s="5">
        <f>$O$3+($O$2-$O$3)*ERFC(D993)</f>
        <v>0.05</v>
      </c>
      <c r="I993" s="5">
        <f>$O$3+($O$2-$O$3)*ERFC(E993)</f>
        <v>0.05066517402327392</v>
      </c>
      <c r="J993" s="5">
        <f t="shared" si="124"/>
        <v>310.5356662285443</v>
      </c>
      <c r="K993" s="5">
        <f t="shared" si="125"/>
        <v>98.200000000003</v>
      </c>
      <c r="L993" s="5">
        <f t="shared" si="126"/>
        <v>31.053566622854436</v>
      </c>
      <c r="M993" s="5">
        <f t="shared" si="127"/>
        <v>9.8200000000003</v>
      </c>
    </row>
    <row r="994" spans="1:13" ht="12.75">
      <c r="A994" s="4">
        <v>98.3000000000031</v>
      </c>
      <c r="B994" s="5">
        <f t="shared" si="120"/>
        <v>69.50859659063981</v>
      </c>
      <c r="C994" s="5">
        <f t="shared" si="121"/>
        <v>21.980548218823625</v>
      </c>
      <c r="D994" s="5">
        <f t="shared" si="122"/>
        <v>6.950859659063981</v>
      </c>
      <c r="E994" s="5">
        <f t="shared" si="123"/>
        <v>2.1980548218823626</v>
      </c>
      <c r="F994" s="5">
        <v>0.05</v>
      </c>
      <c r="G994" s="5">
        <f>$O$3+($O$2-$O$3)*ERFC(C994)</f>
        <v>0.05</v>
      </c>
      <c r="H994" s="5">
        <f>$O$3+($O$2-$O$3)*ERFC(D994)</f>
        <v>0.05</v>
      </c>
      <c r="I994" s="5">
        <f>$O$3+($O$2-$O$3)*ERFC(E994)</f>
        <v>0.05065809662150215</v>
      </c>
      <c r="J994" s="5">
        <f t="shared" si="124"/>
        <v>310.85189399456146</v>
      </c>
      <c r="K994" s="5">
        <f t="shared" si="125"/>
        <v>98.3000000000031</v>
      </c>
      <c r="L994" s="5">
        <f t="shared" si="126"/>
        <v>31.085189399456148</v>
      </c>
      <c r="M994" s="5">
        <f t="shared" si="127"/>
        <v>9.830000000000311</v>
      </c>
    </row>
    <row r="995" spans="1:13" ht="12.75">
      <c r="A995" s="4">
        <v>98.4000000000031</v>
      </c>
      <c r="B995" s="5">
        <f t="shared" si="120"/>
        <v>69.57930726875847</v>
      </c>
      <c r="C995" s="5">
        <f t="shared" si="121"/>
        <v>22.002908898598623</v>
      </c>
      <c r="D995" s="5">
        <f t="shared" si="122"/>
        <v>6.957930726875847</v>
      </c>
      <c r="E995" s="5">
        <f t="shared" si="123"/>
        <v>2.2002908898598625</v>
      </c>
      <c r="F995" s="5">
        <v>0.05</v>
      </c>
      <c r="G995" s="5">
        <f>$O$3+($O$2-$O$3)*ERFC(C995)</f>
        <v>0.05</v>
      </c>
      <c r="H995" s="5">
        <f>$O$3+($O$2-$O$3)*ERFC(D995)</f>
        <v>0.05</v>
      </c>
      <c r="I995" s="5">
        <f>$O$3+($O$2-$O$3)*ERFC(E995)</f>
        <v>0.050651088449725774</v>
      </c>
      <c r="J995" s="5">
        <f t="shared" si="124"/>
        <v>311.1681217605783</v>
      </c>
      <c r="K995" s="5">
        <f t="shared" si="125"/>
        <v>98.4000000000031</v>
      </c>
      <c r="L995" s="5">
        <f t="shared" si="126"/>
        <v>31.116812176057834</v>
      </c>
      <c r="M995" s="5">
        <f t="shared" si="127"/>
        <v>9.84000000000031</v>
      </c>
    </row>
    <row r="996" spans="1:13" ht="12.75">
      <c r="A996" s="4">
        <v>98.5000000000031</v>
      </c>
      <c r="B996" s="5">
        <f t="shared" si="120"/>
        <v>69.65001794687711</v>
      </c>
      <c r="C996" s="5">
        <f t="shared" si="121"/>
        <v>22.02526957837362</v>
      </c>
      <c r="D996" s="5">
        <f t="shared" si="122"/>
        <v>6.965001794687712</v>
      </c>
      <c r="E996" s="5">
        <f t="shared" si="123"/>
        <v>2.202526957837362</v>
      </c>
      <c r="F996" s="5">
        <v>0.05</v>
      </c>
      <c r="G996" s="5">
        <f>$O$3+($O$2-$O$3)*ERFC(C996)</f>
        <v>0.05</v>
      </c>
      <c r="H996" s="5">
        <f>$O$3+($O$2-$O$3)*ERFC(D996)</f>
        <v>0.05</v>
      </c>
      <c r="I996" s="5">
        <f>$O$3+($O$2-$O$3)*ERFC(E996)</f>
        <v>0.05064414890014374</v>
      </c>
      <c r="J996" s="5">
        <f t="shared" si="124"/>
        <v>311.4843495265951</v>
      </c>
      <c r="K996" s="5">
        <f t="shared" si="125"/>
        <v>98.5000000000031</v>
      </c>
      <c r="L996" s="5">
        <f t="shared" si="126"/>
        <v>31.148434952659517</v>
      </c>
      <c r="M996" s="5">
        <f t="shared" si="127"/>
        <v>9.85000000000031</v>
      </c>
    </row>
    <row r="997" spans="1:13" ht="12.75">
      <c r="A997" s="4">
        <v>98.6000000000031</v>
      </c>
      <c r="B997" s="5">
        <f t="shared" si="120"/>
        <v>69.72072862499577</v>
      </c>
      <c r="C997" s="5">
        <f t="shared" si="121"/>
        <v>22.04763025814862</v>
      </c>
      <c r="D997" s="5">
        <f t="shared" si="122"/>
        <v>6.972072862499578</v>
      </c>
      <c r="E997" s="5">
        <f t="shared" si="123"/>
        <v>2.204763025814862</v>
      </c>
      <c r="F997" s="5">
        <v>0.05</v>
      </c>
      <c r="G997" s="5">
        <f>$O$3+($O$2-$O$3)*ERFC(C997)</f>
        <v>0.05</v>
      </c>
      <c r="H997" s="5">
        <f>$O$3+($O$2-$O$3)*ERFC(D997)</f>
        <v>0.05</v>
      </c>
      <c r="I997" s="5">
        <f>$O$3+($O$2-$O$3)*ERFC(E997)</f>
        <v>0.05063727736954068</v>
      </c>
      <c r="J997" s="5">
        <f t="shared" si="124"/>
        <v>311.800577292612</v>
      </c>
      <c r="K997" s="5">
        <f t="shared" si="125"/>
        <v>98.6000000000031</v>
      </c>
      <c r="L997" s="5">
        <f t="shared" si="126"/>
        <v>31.180057729261204</v>
      </c>
      <c r="M997" s="5">
        <f t="shared" si="127"/>
        <v>9.860000000000312</v>
      </c>
    </row>
    <row r="998" spans="1:13" ht="12.75">
      <c r="A998" s="4">
        <v>98.7000000000031</v>
      </c>
      <c r="B998" s="5">
        <f t="shared" si="120"/>
        <v>69.79143930311443</v>
      </c>
      <c r="C998" s="5">
        <f t="shared" si="121"/>
        <v>22.069990937923617</v>
      </c>
      <c r="D998" s="5">
        <f t="shared" si="122"/>
        <v>6.979143930311443</v>
      </c>
      <c r="E998" s="5">
        <f t="shared" si="123"/>
        <v>2.2069990937923616</v>
      </c>
      <c r="F998" s="5">
        <v>0.05</v>
      </c>
      <c r="G998" s="5">
        <f>$O$3+($O$2-$O$3)*ERFC(C998)</f>
        <v>0.05</v>
      </c>
      <c r="H998" s="5">
        <f>$O$3+($O$2-$O$3)*ERFC(D998)</f>
        <v>0.05</v>
      </c>
      <c r="I998" s="5">
        <f>$O$3+($O$2-$O$3)*ERFC(E998)</f>
        <v>0.05063047325926013</v>
      </c>
      <c r="J998" s="5">
        <f t="shared" si="124"/>
        <v>312.1168050586288</v>
      </c>
      <c r="K998" s="5">
        <f t="shared" si="125"/>
        <v>98.7000000000031</v>
      </c>
      <c r="L998" s="5">
        <f t="shared" si="126"/>
        <v>31.211680505862887</v>
      </c>
      <c r="M998" s="5">
        <f t="shared" si="127"/>
        <v>9.87000000000031</v>
      </c>
    </row>
    <row r="999" spans="1:13" ht="12.75">
      <c r="A999" s="4">
        <v>98.8000000000031</v>
      </c>
      <c r="B999" s="5">
        <f t="shared" si="120"/>
        <v>69.86214998123307</v>
      </c>
      <c r="C999" s="5">
        <f t="shared" si="121"/>
        <v>22.092351617698615</v>
      </c>
      <c r="D999" s="5">
        <f t="shared" si="122"/>
        <v>6.986214998123308</v>
      </c>
      <c r="E999" s="5">
        <f t="shared" si="123"/>
        <v>2.209235161769861</v>
      </c>
      <c r="F999" s="5">
        <v>0.05</v>
      </c>
      <c r="G999" s="5">
        <f>$O$3+($O$2-$O$3)*ERFC(C999)</f>
        <v>0.05</v>
      </c>
      <c r="H999" s="5">
        <f>$O$3+($O$2-$O$3)*ERFC(D999)</f>
        <v>0.05</v>
      </c>
      <c r="I999" s="5">
        <f>$O$3+($O$2-$O$3)*ERFC(E999)</f>
        <v>0.050623735975177525</v>
      </c>
      <c r="J999" s="5">
        <f t="shared" si="124"/>
        <v>312.43303282464564</v>
      </c>
      <c r="K999" s="5">
        <f t="shared" si="125"/>
        <v>98.8000000000031</v>
      </c>
      <c r="L999" s="5">
        <f t="shared" si="126"/>
        <v>31.243303282464566</v>
      </c>
      <c r="M999" s="5">
        <f t="shared" si="127"/>
        <v>9.88000000000031</v>
      </c>
    </row>
    <row r="1000" spans="1:13" ht="12.75">
      <c r="A1000" s="4">
        <v>98.9000000000031</v>
      </c>
      <c r="B1000" s="5">
        <f t="shared" si="120"/>
        <v>69.93286065935175</v>
      </c>
      <c r="C1000" s="5">
        <f t="shared" si="121"/>
        <v>22.114712297473613</v>
      </c>
      <c r="D1000" s="5">
        <f t="shared" si="122"/>
        <v>6.993286065935174</v>
      </c>
      <c r="E1000" s="5">
        <f t="shared" si="123"/>
        <v>2.211471229747361</v>
      </c>
      <c r="F1000" s="5">
        <v>0.05</v>
      </c>
      <c r="G1000" s="5">
        <f>$O$3+($O$2-$O$3)*ERFC(C1000)</f>
        <v>0.05</v>
      </c>
      <c r="H1000" s="5">
        <f>$O$3+($O$2-$O$3)*ERFC(D1000)</f>
        <v>0.05</v>
      </c>
      <c r="I1000" s="5">
        <f>$O$3+($O$2-$O$3)*ERFC(E1000)</f>
        <v>0.05061706492767352</v>
      </c>
      <c r="J1000" s="5">
        <f t="shared" si="124"/>
        <v>312.7492605906625</v>
      </c>
      <c r="K1000" s="5">
        <f t="shared" si="125"/>
        <v>98.9000000000031</v>
      </c>
      <c r="L1000" s="5">
        <f t="shared" si="126"/>
        <v>31.274926059066253</v>
      </c>
      <c r="M1000" s="5">
        <f t="shared" si="127"/>
        <v>9.890000000000311</v>
      </c>
    </row>
    <row r="1001" spans="1:13" ht="12.75">
      <c r="A1001" s="4">
        <v>99.0000000000031</v>
      </c>
      <c r="B1001" s="5">
        <f t="shared" si="120"/>
        <v>70.00357133747039</v>
      </c>
      <c r="C1001" s="5">
        <f t="shared" si="121"/>
        <v>22.13707297724861</v>
      </c>
      <c r="D1001" s="5">
        <f t="shared" si="122"/>
        <v>7.000357133747039</v>
      </c>
      <c r="E1001" s="5">
        <f t="shared" si="123"/>
        <v>2.213707297724861</v>
      </c>
      <c r="F1001" s="5">
        <v>0.05</v>
      </c>
      <c r="G1001" s="5">
        <f>$O$3+($O$2-$O$3)*ERFC(C1001)</f>
        <v>0.05</v>
      </c>
      <c r="H1001" s="5">
        <f>$O$3+($O$2-$O$3)*ERFC(D1001)</f>
        <v>0.05</v>
      </c>
      <c r="I1001" s="5">
        <f>$O$3+($O$2-$O$3)*ERFC(E1001)</f>
        <v>0.050610459531607345</v>
      </c>
      <c r="J1001" s="5">
        <f t="shared" si="124"/>
        <v>313.06548835667934</v>
      </c>
      <c r="K1001" s="5">
        <f t="shared" si="125"/>
        <v>99.0000000000031</v>
      </c>
      <c r="L1001" s="5">
        <f t="shared" si="126"/>
        <v>31.306548835667936</v>
      </c>
      <c r="M1001" s="5">
        <f t="shared" si="127"/>
        <v>9.900000000000311</v>
      </c>
    </row>
    <row r="1002" spans="1:13" ht="12.75">
      <c r="A1002" s="4">
        <v>99.1000000000031</v>
      </c>
      <c r="B1002" s="5">
        <f t="shared" si="120"/>
        <v>70.07428201558905</v>
      </c>
      <c r="C1002" s="5">
        <f t="shared" si="121"/>
        <v>22.15943365702361</v>
      </c>
      <c r="D1002" s="5">
        <f t="shared" si="122"/>
        <v>7.007428201558906</v>
      </c>
      <c r="E1002" s="5">
        <f t="shared" si="123"/>
        <v>2.215943365702361</v>
      </c>
      <c r="F1002" s="5">
        <v>0.05</v>
      </c>
      <c r="G1002" s="5">
        <f>$O$3+($O$2-$O$3)*ERFC(C1002)</f>
        <v>0.05</v>
      </c>
      <c r="H1002" s="5">
        <f>$O$3+($O$2-$O$3)*ERFC(D1002)</f>
        <v>0.05</v>
      </c>
      <c r="I1002" s="5">
        <f>$O$3+($O$2-$O$3)*ERFC(E1002)</f>
        <v>0.05060391920629017</v>
      </c>
      <c r="J1002" s="5">
        <f t="shared" si="124"/>
        <v>313.3817161226962</v>
      </c>
      <c r="K1002" s="5">
        <f t="shared" si="125"/>
        <v>99.1000000000031</v>
      </c>
      <c r="L1002" s="5">
        <f t="shared" si="126"/>
        <v>31.338171612269623</v>
      </c>
      <c r="M1002" s="5">
        <f t="shared" si="127"/>
        <v>9.910000000000311</v>
      </c>
    </row>
    <row r="1003" spans="1:13" ht="12.75">
      <c r="A1003" s="4">
        <v>99.2000000000031</v>
      </c>
      <c r="B1003" s="5">
        <f t="shared" si="120"/>
        <v>70.1449926937077</v>
      </c>
      <c r="C1003" s="5">
        <f t="shared" si="121"/>
        <v>22.181794336798607</v>
      </c>
      <c r="D1003" s="5">
        <f t="shared" si="122"/>
        <v>7.014499269370771</v>
      </c>
      <c r="E1003" s="5">
        <f t="shared" si="123"/>
        <v>2.2181794336798606</v>
      </c>
      <c r="F1003" s="5">
        <v>0.05</v>
      </c>
      <c r="G1003" s="5">
        <f>$O$3+($O$2-$O$3)*ERFC(C1003)</f>
        <v>0.05</v>
      </c>
      <c r="H1003" s="5">
        <f>$O$3+($O$2-$O$3)*ERFC(D1003)</f>
        <v>0.05</v>
      </c>
      <c r="I1003" s="5">
        <f>$O$3+($O$2-$O$3)*ERFC(E1003)</f>
        <v>0.05059744337545863</v>
      </c>
      <c r="J1003" s="5">
        <f t="shared" si="124"/>
        <v>313.697943888713</v>
      </c>
      <c r="K1003" s="5">
        <f t="shared" si="125"/>
        <v>99.2000000000031</v>
      </c>
      <c r="L1003" s="5">
        <f t="shared" si="126"/>
        <v>31.369794388871306</v>
      </c>
      <c r="M1003" s="5">
        <f t="shared" si="127"/>
        <v>9.92000000000031</v>
      </c>
    </row>
    <row r="1004" spans="1:13" ht="12.75">
      <c r="A1004" s="4">
        <v>99.3000000000031</v>
      </c>
      <c r="B1004" s="5">
        <f t="shared" si="120"/>
        <v>70.21570337182635</v>
      </c>
      <c r="C1004" s="5">
        <f t="shared" si="121"/>
        <v>22.2041550165736</v>
      </c>
      <c r="D1004" s="5">
        <f t="shared" si="122"/>
        <v>7.021570337182635</v>
      </c>
      <c r="E1004" s="5">
        <f t="shared" si="123"/>
        <v>2.22041550165736</v>
      </c>
      <c r="F1004" s="5">
        <v>0.05</v>
      </c>
      <c r="G1004" s="5">
        <f>$O$3+($O$2-$O$3)*ERFC(C1004)</f>
        <v>0.05</v>
      </c>
      <c r="H1004" s="5">
        <f>$O$3+($O$2-$O$3)*ERFC(D1004)</f>
        <v>0.05</v>
      </c>
      <c r="I1004" s="5">
        <f>$O$3+($O$2-$O$3)*ERFC(E1004)</f>
        <v>0.05059103146724845</v>
      </c>
      <c r="J1004" s="5">
        <f t="shared" si="124"/>
        <v>314.0141716547298</v>
      </c>
      <c r="K1004" s="5">
        <f t="shared" si="125"/>
        <v>99.3000000000031</v>
      </c>
      <c r="L1004" s="5">
        <f t="shared" si="126"/>
        <v>31.401417165472985</v>
      </c>
      <c r="M1004" s="5">
        <f t="shared" si="127"/>
        <v>9.93000000000031</v>
      </c>
    </row>
    <row r="1005" spans="1:13" ht="12.75">
      <c r="A1005" s="4">
        <v>99.4000000000031</v>
      </c>
      <c r="B1005" s="5">
        <f t="shared" si="120"/>
        <v>70.28641404994501</v>
      </c>
      <c r="C1005" s="5">
        <f t="shared" si="121"/>
        <v>22.226515696348603</v>
      </c>
      <c r="D1005" s="5">
        <f t="shared" si="122"/>
        <v>7.028641404994501</v>
      </c>
      <c r="E1005" s="5">
        <f t="shared" si="123"/>
        <v>2.22265156963486</v>
      </c>
      <c r="F1005" s="5">
        <v>0.05</v>
      </c>
      <c r="G1005" s="5">
        <f>$O$3+($O$2-$O$3)*ERFC(C1005)</f>
        <v>0.05</v>
      </c>
      <c r="H1005" s="5">
        <f>$O$3+($O$2-$O$3)*ERFC(D1005)</f>
        <v>0.05</v>
      </c>
      <c r="I1005" s="5">
        <f>$O$3+($O$2-$O$3)*ERFC(E1005)</f>
        <v>0.05058468291416797</v>
      </c>
      <c r="J1005" s="5">
        <f t="shared" si="124"/>
        <v>314.3303994207467</v>
      </c>
      <c r="K1005" s="5">
        <f t="shared" si="125"/>
        <v>99.4000000000031</v>
      </c>
      <c r="L1005" s="5">
        <f t="shared" si="126"/>
        <v>31.43303994207467</v>
      </c>
      <c r="M1005" s="5">
        <f t="shared" si="127"/>
        <v>9.94000000000031</v>
      </c>
    </row>
    <row r="1006" spans="1:13" ht="12.75">
      <c r="A1006" s="4">
        <v>99.5000000000032</v>
      </c>
      <c r="B1006" s="5">
        <f t="shared" si="120"/>
        <v>70.35712472806374</v>
      </c>
      <c r="C1006" s="5">
        <f t="shared" si="121"/>
        <v>22.248876376123622</v>
      </c>
      <c r="D1006" s="5">
        <f t="shared" si="122"/>
        <v>7.035712472806374</v>
      </c>
      <c r="E1006" s="5">
        <f t="shared" si="123"/>
        <v>2.2248876376123623</v>
      </c>
      <c r="F1006" s="5">
        <v>0.05</v>
      </c>
      <c r="G1006" s="5">
        <f>$O$3+($O$2-$O$3)*ERFC(C1006)</f>
        <v>0.05</v>
      </c>
      <c r="H1006" s="5">
        <f>$O$3+($O$2-$O$3)*ERFC(D1006)</f>
        <v>0.05</v>
      </c>
      <c r="I1006" s="5">
        <f>$O$3+($O$2-$O$3)*ERFC(E1006)</f>
        <v>0.050578397153072135</v>
      </c>
      <c r="J1006" s="5">
        <f t="shared" si="124"/>
        <v>314.64662718676385</v>
      </c>
      <c r="K1006" s="5">
        <f t="shared" si="125"/>
        <v>99.5000000000032</v>
      </c>
      <c r="L1006" s="5">
        <f t="shared" si="126"/>
        <v>31.464662718676387</v>
      </c>
      <c r="M1006" s="5">
        <f t="shared" si="127"/>
        <v>9.95000000000032</v>
      </c>
    </row>
    <row r="1007" spans="1:13" ht="12.75">
      <c r="A1007" s="4">
        <v>99.6000000000032</v>
      </c>
      <c r="B1007" s="5">
        <f t="shared" si="120"/>
        <v>70.4278354061824</v>
      </c>
      <c r="C1007" s="5">
        <f t="shared" si="121"/>
        <v>22.27123705589862</v>
      </c>
      <c r="D1007" s="5">
        <f t="shared" si="122"/>
        <v>7.04278354061824</v>
      </c>
      <c r="E1007" s="5">
        <f t="shared" si="123"/>
        <v>2.2271237055898623</v>
      </c>
      <c r="F1007" s="5">
        <v>0.05</v>
      </c>
      <c r="G1007" s="5">
        <f>$O$3+($O$2-$O$3)*ERFC(C1007)</f>
        <v>0.05</v>
      </c>
      <c r="H1007" s="5">
        <f>$O$3+($O$2-$O$3)*ERFC(D1007)</f>
        <v>0.05</v>
      </c>
      <c r="I1007" s="5">
        <f>$O$3+($O$2-$O$3)*ERFC(E1007)</f>
        <v>0.05057217362513613</v>
      </c>
      <c r="J1007" s="5">
        <f t="shared" si="124"/>
        <v>314.9628549527807</v>
      </c>
      <c r="K1007" s="5">
        <f t="shared" si="125"/>
        <v>99.6000000000032</v>
      </c>
      <c r="L1007" s="5">
        <f t="shared" si="126"/>
        <v>31.496285495278073</v>
      </c>
      <c r="M1007" s="5">
        <f t="shared" si="127"/>
        <v>9.96000000000032</v>
      </c>
    </row>
    <row r="1008" spans="1:13" ht="12.75">
      <c r="A1008" s="4">
        <v>99.7000000000032</v>
      </c>
      <c r="B1008" s="5">
        <f t="shared" si="120"/>
        <v>70.49854608430104</v>
      </c>
      <c r="C1008" s="5">
        <f t="shared" si="121"/>
        <v>22.293597735673618</v>
      </c>
      <c r="D1008" s="5">
        <f t="shared" si="122"/>
        <v>7.049854608430105</v>
      </c>
      <c r="E1008" s="5">
        <f t="shared" si="123"/>
        <v>2.229359773567362</v>
      </c>
      <c r="F1008" s="5">
        <v>0.05</v>
      </c>
      <c r="G1008" s="5">
        <f>$O$3+($O$2-$O$3)*ERFC(C1008)</f>
        <v>0.05</v>
      </c>
      <c r="H1008" s="5">
        <f>$O$3+($O$2-$O$3)*ERFC(D1008)</f>
        <v>0.05</v>
      </c>
      <c r="I1008" s="5">
        <f>$O$3+($O$2-$O$3)*ERFC(E1008)</f>
        <v>0.050566011775829395</v>
      </c>
      <c r="J1008" s="5">
        <f t="shared" si="124"/>
        <v>315.2790827187975</v>
      </c>
      <c r="K1008" s="5">
        <f t="shared" si="125"/>
        <v>99.7000000000032</v>
      </c>
      <c r="L1008" s="5">
        <f t="shared" si="126"/>
        <v>31.527908271879756</v>
      </c>
      <c r="M1008" s="5">
        <f t="shared" si="127"/>
        <v>9.97000000000032</v>
      </c>
    </row>
    <row r="1009" spans="1:13" ht="12.75">
      <c r="A1009" s="4">
        <v>99.8000000000032</v>
      </c>
      <c r="B1009" s="5">
        <f t="shared" si="120"/>
        <v>70.5692567624197</v>
      </c>
      <c r="C1009" s="5">
        <f t="shared" si="121"/>
        <v>22.315958415448616</v>
      </c>
      <c r="D1009" s="5">
        <f t="shared" si="122"/>
        <v>7.05692567624197</v>
      </c>
      <c r="E1009" s="5">
        <f t="shared" si="123"/>
        <v>2.2315958415448613</v>
      </c>
      <c r="F1009" s="5">
        <v>0.05</v>
      </c>
      <c r="G1009" s="5">
        <f>$O$3+($O$2-$O$3)*ERFC(C1009)</f>
        <v>0.05</v>
      </c>
      <c r="H1009" s="5">
        <f>$O$3+($O$2-$O$3)*ERFC(D1009)</f>
        <v>0.05</v>
      </c>
      <c r="I1009" s="5">
        <f>$O$3+($O$2-$O$3)*ERFC(E1009)</f>
        <v>0.05055991105488959</v>
      </c>
      <c r="J1009" s="5">
        <f t="shared" si="124"/>
        <v>315.5953104848143</v>
      </c>
      <c r="K1009" s="5">
        <f t="shared" si="125"/>
        <v>99.8000000000032</v>
      </c>
      <c r="L1009" s="5">
        <f t="shared" si="126"/>
        <v>31.559531048481436</v>
      </c>
      <c r="M1009" s="5">
        <f t="shared" si="127"/>
        <v>9.98000000000032</v>
      </c>
    </row>
    <row r="1010" spans="1:13" ht="12.75">
      <c r="A1010" s="4">
        <v>99.9000000000032</v>
      </c>
      <c r="B1010" s="5">
        <f t="shared" si="120"/>
        <v>70.63996744053836</v>
      </c>
      <c r="C1010" s="5">
        <f t="shared" si="121"/>
        <v>22.338319095223614</v>
      </c>
      <c r="D1010" s="5">
        <f t="shared" si="122"/>
        <v>7.063996744053836</v>
      </c>
      <c r="E1010" s="5">
        <f t="shared" si="123"/>
        <v>2.2338319095223613</v>
      </c>
      <c r="F1010" s="5">
        <v>0.05</v>
      </c>
      <c r="G1010" s="5">
        <f>$O$3+($O$2-$O$3)*ERFC(C1010)</f>
        <v>0.05</v>
      </c>
      <c r="H1010" s="5">
        <f>$O$3+($O$2-$O$3)*ERFC(D1010)</f>
        <v>0.05</v>
      </c>
      <c r="I1010" s="5">
        <f>$O$3+($O$2-$O$3)*ERFC(E1010)</f>
        <v>0.050553870916296845</v>
      </c>
      <c r="J1010" s="5">
        <f t="shared" si="124"/>
        <v>315.9115382508312</v>
      </c>
      <c r="K1010" s="5">
        <f t="shared" si="125"/>
        <v>99.9000000000032</v>
      </c>
      <c r="L1010" s="5">
        <f t="shared" si="126"/>
        <v>31.591153825083122</v>
      </c>
      <c r="M1010" s="5">
        <f t="shared" si="127"/>
        <v>9.990000000000322</v>
      </c>
    </row>
    <row r="1011" spans="1:13" ht="12.75">
      <c r="A1011" s="4">
        <v>100.000000000003</v>
      </c>
      <c r="B1011" s="5">
        <f t="shared" si="120"/>
        <v>70.71067811865687</v>
      </c>
      <c r="C1011" s="5">
        <f t="shared" si="121"/>
        <v>22.360679774998566</v>
      </c>
      <c r="D1011" s="5">
        <f t="shared" si="122"/>
        <v>7.071067811865687</v>
      </c>
      <c r="E1011" s="5">
        <f t="shared" si="123"/>
        <v>2.2360679774998564</v>
      </c>
      <c r="F1011" s="5">
        <v>0.05</v>
      </c>
      <c r="G1011" s="5">
        <f>$O$3+($O$2-$O$3)*ERFC(C1011)</f>
        <v>0.05</v>
      </c>
      <c r="H1011" s="5">
        <f>$O$3+($O$2-$O$3)*ERFC(D1011)</f>
        <v>0.05</v>
      </c>
      <c r="I1011" s="5">
        <f>$O$3+($O$2-$O$3)*ERFC(E1011)</f>
        <v>0.0505478908182478</v>
      </c>
      <c r="J1011" s="5">
        <f t="shared" si="124"/>
        <v>316.2277660168474</v>
      </c>
      <c r="K1011" s="5">
        <f t="shared" si="125"/>
        <v>100.000000000003</v>
      </c>
      <c r="L1011" s="5">
        <f t="shared" si="126"/>
        <v>31.62277660168474</v>
      </c>
      <c r="M1011" s="5">
        <f t="shared" si="127"/>
        <v>10.0000000000003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Students</dc:creator>
  <cp:keywords/>
  <dc:description/>
  <cp:lastModifiedBy>IPSECo</cp:lastModifiedBy>
  <dcterms:created xsi:type="dcterms:W3CDTF">2006-09-27T18:17:22Z</dcterms:created>
  <dcterms:modified xsi:type="dcterms:W3CDTF">2012-05-22T09:40:44Z</dcterms:modified>
  <cp:category/>
  <cp:version/>
  <cp:contentType/>
  <cp:contentStatus/>
</cp:coreProperties>
</file>